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ŐLAP ÖSSZ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ÖSSZ'!$2:$20</definedName>
    <definedName name="_xlnm.Print_Area" localSheetId="0">'FŐLAP ÖSSZ'!$A$1:$H$47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38" i="1" l="1"/>
  <c r="F38" i="1"/>
  <c r="H37" i="1"/>
  <c r="H38" i="1" s="1"/>
  <c r="G37" i="1"/>
  <c r="F33" i="1"/>
  <c r="H32" i="1"/>
  <c r="H31" i="1"/>
  <c r="H30" i="1"/>
  <c r="H29" i="1"/>
  <c r="H28" i="1"/>
  <c r="H27" i="1"/>
  <c r="H26" i="1"/>
  <c r="H25" i="1"/>
  <c r="H24" i="1"/>
  <c r="H23" i="1"/>
  <c r="H22" i="1"/>
  <c r="H21" i="1"/>
  <c r="H33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20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<sst xmlns="http://schemas.openxmlformats.org/spreadsheetml/2006/main" count="63" uniqueCount="40">
  <si>
    <t>1.2 verzió</t>
  </si>
  <si>
    <t>Kifizetési kérelem</t>
  </si>
  <si>
    <t>Hiánypótlás ikt.száma:</t>
  </si>
  <si>
    <t>FŐLAP ÖSSZESÍTŐ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</si>
  <si>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 xml:space="preserve">szerződött partner  és alvállalkozóinak összesített </t>
    </r>
    <r>
      <rPr>
        <sz val="14"/>
        <rFont val="Times New Roman"/>
        <family val="1"/>
        <charset val="238"/>
      </rPr>
      <t>elszámolásához,</t>
    </r>
  </si>
  <si>
    <r>
      <rPr>
        <b/>
        <sz val="14"/>
        <rFont val="Times New Roman"/>
        <family val="1"/>
        <charset val="238"/>
      </rPr>
      <t xml:space="preserve">Lakossági FÉM </t>
    </r>
    <r>
      <rPr>
        <sz val="14"/>
        <rFont val="Times New Roman"/>
        <family val="1"/>
        <charset val="238"/>
      </rPr>
      <t>csomagolási hulladékok előkezeléséről és hasznosításra átadásról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</si>
  <si>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</si>
  <si>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</si>
  <si>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</si>
  <si>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</si>
  <si>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</si>
  <si>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</si>
  <si>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Közbeszerzési eljárás száma: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</si>
  <si>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</si>
  <si>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</si>
  <si>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</si>
  <si>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</si>
  <si>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</si>
  <si>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</si>
  <si>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</si>
  <si>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</si>
  <si>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</si>
  <si>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FÉM</t>
  </si>
  <si>
    <t>lakossági alumínium</t>
  </si>
  <si>
    <t>15 01 04</t>
  </si>
  <si>
    <t>ÖSSZESEN:</t>
  </si>
  <si>
    <t>TÁJÉKOZTATÓ ADAT (kötelező kitölteni)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</si>
  <si>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</si>
  <si>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</si>
  <si>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</si>
  <si>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</si>
  <si>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</si>
  <si>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</si>
  <si>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</si>
  <si>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</si>
  <si>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</si>
  <si>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Beosztása:</t>
  </si>
  <si>
    <t>cégvezető(k) neve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</si>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</sst>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9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165" fontId="5" fillId="2" borderId="11" xfId="1" applyNumberFormat="1" applyFont="1" applyFill="1" applyBorder="1" applyAlignment="1" applyProtection="1">
      <alignment vertical="center"/>
      <protection locked="0"/>
    </xf>
    <xf numFmtId="0" fontId="2" fillId="2" borderId="13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2" fontId="2" fillId="0" borderId="17" xfId="0" applyNumberFormat="1" applyFont="1" applyFill="1" applyBorder="1" applyAlignment="1" applyProtection="1">
      <alignment horizontal="center" vertical="center"/>
    </xf>
    <xf numFmtId="165" fontId="5" fillId="2" borderId="18" xfId="1" applyNumberFormat="1" applyFont="1" applyFill="1" applyBorder="1" applyAlignment="1" applyProtection="1">
      <alignment vertical="center"/>
      <protection locked="0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166" fontId="5" fillId="0" borderId="20" xfId="1" applyNumberFormat="1" applyFont="1" applyFill="1" applyBorder="1" applyAlignment="1" applyProtection="1">
      <alignment vertical="center"/>
    </xf>
    <xf numFmtId="165" fontId="5" fillId="2" borderId="16" xfId="1" applyNumberFormat="1" applyFont="1" applyFill="1" applyBorder="1" applyAlignment="1" applyProtection="1">
      <alignment vertical="center"/>
      <protection locked="0"/>
    </xf>
    <xf numFmtId="0" fontId="2" fillId="2" borderId="21" xfId="1" applyNumberFormat="1" applyFont="1" applyFill="1" applyBorder="1" applyAlignment="1" applyProtection="1">
      <alignment horizontal="center" vertical="center"/>
      <protection locked="0"/>
    </xf>
    <xf numFmtId="166" fontId="5" fillId="0" borderId="22" xfId="1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24" xfId="0" applyFont="1" applyFill="1" applyBorder="1" applyAlignment="1" applyProtection="1">
      <alignment horizontal="right" vertical="center" wrapText="1"/>
    </xf>
    <xf numFmtId="165" fontId="5" fillId="0" borderId="25" xfId="1" applyNumberFormat="1" applyFont="1" applyFill="1" applyBorder="1" applyAlignment="1" applyProtection="1">
      <alignment horizontal="center" vertical="center"/>
    </xf>
    <xf numFmtId="0" fontId="2" fillId="0" borderId="26" xfId="1" applyNumberFormat="1" applyFont="1" applyFill="1" applyBorder="1" applyAlignment="1" applyProtection="1">
      <alignment horizontal="center" vertical="center"/>
      <protection locked="0"/>
    </xf>
    <xf numFmtId="166" fontId="5" fillId="0" borderId="24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2" fontId="5" fillId="0" borderId="32" xfId="0" applyNumberFormat="1" applyFont="1" applyFill="1" applyBorder="1" applyAlignment="1" applyProtection="1">
      <alignment horizontal="center" vertical="center" wrapText="1"/>
    </xf>
    <xf numFmtId="2" fontId="5" fillId="0" borderId="31" xfId="0" applyNumberFormat="1" applyFont="1" applyFill="1" applyBorder="1" applyAlignment="1" applyProtection="1">
      <alignment horizontal="center" vertical="center" wrapText="1"/>
    </xf>
    <xf numFmtId="165" fontId="5" fillId="0" borderId="33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center" vertical="center" wrapText="1"/>
    </xf>
    <xf numFmtId="166" fontId="5" fillId="0" borderId="30" xfId="1" applyNumberFormat="1" applyFont="1" applyFill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/>
    </xf>
    <xf numFmtId="165" fontId="2" fillId="2" borderId="35" xfId="1" applyNumberFormat="1" applyFont="1" applyFill="1" applyBorder="1" applyAlignment="1" applyProtection="1">
      <alignment horizontal="center" vertical="center"/>
      <protection locked="0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0" borderId="13" xfId="1" applyNumberFormat="1" applyFont="1" applyFill="1" applyBorder="1" applyAlignment="1" applyProtection="1">
      <alignment horizontal="center" vertical="center"/>
    </xf>
    <xf numFmtId="165" fontId="2" fillId="0" borderId="14" xfId="1" applyNumberFormat="1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9" fontId="2" fillId="4" borderId="37" xfId="0" applyNumberFormat="1" applyFont="1" applyFill="1" applyBorder="1" applyAlignment="1" applyProtection="1">
      <alignment horizontal="center" vertical="center"/>
    </xf>
    <xf numFmtId="9" fontId="2" fillId="4" borderId="21" xfId="0" applyNumberFormat="1" applyFont="1" applyFill="1" applyBorder="1" applyAlignment="1" applyProtection="1">
      <alignment horizontal="center" vertical="center"/>
    </xf>
    <xf numFmtId="10" fontId="2" fillId="4" borderId="21" xfId="2" applyNumberFormat="1" applyFont="1" applyFill="1" applyBorder="1" applyAlignment="1" applyProtection="1">
      <alignment horizontal="center" vertical="center"/>
    </xf>
    <xf numFmtId="10" fontId="2" fillId="0" borderId="21" xfId="2" applyNumberFormat="1" applyFont="1" applyBorder="1" applyAlignment="1" applyProtection="1">
      <alignment horizontal="center" vertical="center"/>
    </xf>
    <xf numFmtId="10" fontId="2" fillId="0" borderId="22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fem_lek_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FŐLAP ÖSSZ"/>
      <sheetName val="FŐLAP "/>
      <sheetName val="Lak. alu. begy."/>
      <sheetName val="Lak. alu. 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6"/>
  <sheetViews>
    <sheetView showGridLines="0" tabSelected="1" view="pageBreakPreview" zoomScale="75" zoomScaleNormal="85" zoomScaleSheetLayoutView="75" zoomScalePageLayoutView="60" workbookViewId="0">
      <selection activeCell="A21" sqref="A21:A22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5.8554687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7" x14ac:dyDescent="0.25">
      <c r="A1" s="1" t="s">
        <v>0</v>
      </c>
    </row>
    <row r="2" spans="1:7" ht="15.75" customHeight="1" x14ac:dyDescent="0.25">
      <c r="A2" s="2" t="s">
        <v>1</v>
      </c>
      <c r="B2" s="3"/>
    </row>
    <row r="3" spans="1:7" ht="15.75" customHeight="1" x14ac:dyDescent="0.25">
      <c r="A3" s="4" t="s">
        <v>2</v>
      </c>
      <c r="B3" s="5"/>
      <c r="C3" s="4"/>
      <c r="D3" s="6"/>
    </row>
    <row r="4" spans="1:7" ht="20.25" customHeight="1" x14ac:dyDescent="0.25">
      <c r="A4" s="7" t="s">
        <v>3</v>
      </c>
      <c r="B4" s="7"/>
      <c r="C4" s="7"/>
      <c r="D4" s="7"/>
      <c r="E4" s="7"/>
      <c r="F4" s="7"/>
      <c r="G4" s="7"/>
    </row>
    <row r="5" spans="1:7" ht="18.75" customHeight="1" x14ac:dyDescent="0.25">
      <c r="A5" s="8" t="s">
        <v>4</v>
      </c>
      <c r="B5" s="9"/>
      <c r="C5" s="9"/>
      <c r="D5" s="9"/>
      <c r="E5" s="9"/>
      <c r="F5" s="9"/>
      <c r="G5" s="9"/>
    </row>
    <row r="6" spans="1:7" ht="22.5" customHeight="1" x14ac:dyDescent="0.25">
      <c r="A6" s="9"/>
      <c r="B6" s="9"/>
      <c r="C6" s="9"/>
      <c r="D6" s="9"/>
      <c r="E6" s="9"/>
      <c r="F6" s="9"/>
      <c r="G6" s="9"/>
    </row>
    <row r="7" spans="1:7" ht="18.75" x14ac:dyDescent="0.25">
      <c r="A7" s="10" t="s">
        <v>5</v>
      </c>
      <c r="B7" s="10"/>
      <c r="C7" s="10"/>
      <c r="D7" s="10"/>
      <c r="E7" s="10"/>
      <c r="F7" s="10"/>
      <c r="G7" s="10"/>
    </row>
    <row r="8" spans="1:7" x14ac:dyDescent="0.25">
      <c r="A8" s="11"/>
      <c r="B8" s="11"/>
      <c r="C8" s="11"/>
      <c r="D8" s="11"/>
      <c r="E8" s="11"/>
      <c r="F8" s="11"/>
      <c r="G8" s="11"/>
    </row>
    <row r="9" spans="1:7" x14ac:dyDescent="0.25">
      <c r="A9" s="12"/>
      <c r="B9" s="13" t="s">
        <v>6</v>
      </c>
      <c r="C9" s="14"/>
      <c r="D9" s="15" t="s">
        <v>7</v>
      </c>
      <c r="E9" s="14"/>
      <c r="F9" s="12"/>
    </row>
    <row r="10" spans="1:7" x14ac:dyDescent="0.25">
      <c r="A10" s="12"/>
      <c r="B10" s="12"/>
      <c r="C10" s="12"/>
      <c r="D10" s="12"/>
      <c r="E10" s="12"/>
      <c r="F10" s="12"/>
      <c r="G10" s="12"/>
    </row>
    <row r="11" spans="1:7" x14ac:dyDescent="0.25">
      <c r="A11" s="12"/>
      <c r="B11" s="16"/>
      <c r="C11" s="16"/>
      <c r="D11" s="16"/>
      <c r="E11" s="12"/>
      <c r="F11" s="12"/>
      <c r="G11" s="12"/>
    </row>
    <row r="12" spans="1:7" x14ac:dyDescent="0.25">
      <c r="A12" s="17" t="s">
        <v>8</v>
      </c>
      <c r="B12" s="17"/>
      <c r="C12" s="18"/>
      <c r="D12" s="18"/>
      <c r="E12" s="18"/>
      <c r="F12" s="18"/>
      <c r="G12" s="19"/>
    </row>
    <row r="13" spans="1:7" x14ac:dyDescent="0.25">
      <c r="A13" s="20"/>
      <c r="B13" s="20"/>
      <c r="C13" s="21"/>
      <c r="D13" s="21"/>
      <c r="E13" s="21"/>
      <c r="F13" s="21"/>
      <c r="G13" s="19"/>
    </row>
    <row r="14" spans="1:7" x14ac:dyDescent="0.25">
      <c r="A14" s="17" t="s">
        <v>9</v>
      </c>
      <c r="B14" s="17"/>
      <c r="C14" s="22"/>
      <c r="D14" s="22"/>
      <c r="E14" s="22"/>
      <c r="F14" s="22"/>
    </row>
    <row r="15" spans="1:7" x14ac:dyDescent="0.25">
      <c r="C15" s="23"/>
      <c r="D15" s="23"/>
      <c r="E15" s="23"/>
      <c r="F15" s="23"/>
    </row>
    <row r="16" spans="1:7" x14ac:dyDescent="0.25">
      <c r="A16" s="17" t="s">
        <v>10</v>
      </c>
      <c r="B16" s="17"/>
      <c r="C16" s="18"/>
      <c r="D16" s="18"/>
      <c r="E16" s="18"/>
      <c r="F16" s="18"/>
    </row>
    <row r="17" spans="1:8" x14ac:dyDescent="0.25">
      <c r="A17" s="17" t="s">
        <v>11</v>
      </c>
      <c r="B17" s="17"/>
      <c r="C17" s="18"/>
      <c r="D17" s="18"/>
      <c r="E17" s="18"/>
      <c r="F17" s="18"/>
    </row>
    <row r="18" spans="1:8" x14ac:dyDescent="0.25">
      <c r="A18" s="13"/>
      <c r="B18" s="13" t="s">
        <v>12</v>
      </c>
      <c r="C18" s="18"/>
      <c r="D18" s="18"/>
      <c r="E18" s="18"/>
      <c r="F18" s="18"/>
    </row>
    <row r="19" spans="1:8" ht="22.5" customHeight="1" thickBot="1" x14ac:dyDescent="0.3">
      <c r="A19" s="13"/>
      <c r="B19" s="24" t="s">
        <v>13</v>
      </c>
      <c r="C19" s="24"/>
      <c r="D19" s="24"/>
      <c r="E19" s="24"/>
      <c r="F19" s="24"/>
      <c r="G19" s="24"/>
    </row>
    <row r="20" spans="1:8" ht="71.25" customHeight="1" thickBot="1" x14ac:dyDescent="0.3">
      <c r="A20" s="25" t="s">
        <v>14</v>
      </c>
      <c r="B20" s="25" t="s">
        <v>15</v>
      </c>
      <c r="C20" s="26" t="s">
        <v>16</v>
      </c>
      <c r="D20" s="26" t="s">
        <v>17</v>
      </c>
      <c r="E20" s="26" t="s">
        <v>18</v>
      </c>
      <c r="F20" s="26" t="s">
        <v>19</v>
      </c>
      <c r="G20" s="26" t="s">
        <v>20</v>
      </c>
      <c r="H20" s="27" t="s">
        <v>21</v>
      </c>
    </row>
    <row r="21" spans="1:8" ht="22.5" customHeight="1" x14ac:dyDescent="0.25">
      <c r="A21" s="28"/>
      <c r="B21" s="29" t="s">
        <v>22</v>
      </c>
      <c r="C21" s="30" t="s">
        <v>23</v>
      </c>
      <c r="D21" s="31" t="s">
        <v>24</v>
      </c>
      <c r="E21" s="30">
        <v>141017010</v>
      </c>
      <c r="F21" s="32"/>
      <c r="G21" s="33"/>
      <c r="H21" s="34">
        <f>F21*G21</f>
        <v>0</v>
      </c>
    </row>
    <row r="22" spans="1:8" ht="22.5" customHeight="1" thickBot="1" x14ac:dyDescent="0.3">
      <c r="A22" s="35"/>
      <c r="B22" s="36"/>
      <c r="C22" s="37" t="s">
        <v>23</v>
      </c>
      <c r="D22" s="38"/>
      <c r="E22" s="37">
        <v>241017010</v>
      </c>
      <c r="F22" s="39"/>
      <c r="G22" s="40"/>
      <c r="H22" s="41">
        <f t="shared" ref="H22" si="0">F22*G22</f>
        <v>0</v>
      </c>
    </row>
    <row r="23" spans="1:8" ht="22.5" customHeight="1" x14ac:dyDescent="0.25">
      <c r="A23" s="28"/>
      <c r="B23" s="29" t="s">
        <v>22</v>
      </c>
      <c r="C23" s="30" t="s">
        <v>23</v>
      </c>
      <c r="D23" s="31" t="s">
        <v>24</v>
      </c>
      <c r="E23" s="30">
        <v>141017010</v>
      </c>
      <c r="F23" s="39"/>
      <c r="G23" s="40"/>
      <c r="H23" s="41">
        <f>F23*G23</f>
        <v>0</v>
      </c>
    </row>
    <row r="24" spans="1:8" ht="22.5" customHeight="1" thickBot="1" x14ac:dyDescent="0.3">
      <c r="A24" s="35"/>
      <c r="B24" s="36"/>
      <c r="C24" s="37" t="s">
        <v>23</v>
      </c>
      <c r="D24" s="38"/>
      <c r="E24" s="37">
        <v>241017010</v>
      </c>
      <c r="F24" s="39"/>
      <c r="G24" s="40"/>
      <c r="H24" s="41">
        <f t="shared" ref="H24" si="1">F24*G24</f>
        <v>0</v>
      </c>
    </row>
    <row r="25" spans="1:8" ht="22.5" customHeight="1" x14ac:dyDescent="0.25">
      <c r="A25" s="28"/>
      <c r="B25" s="29" t="s">
        <v>22</v>
      </c>
      <c r="C25" s="30" t="s">
        <v>23</v>
      </c>
      <c r="D25" s="31" t="s">
        <v>24</v>
      </c>
      <c r="E25" s="30">
        <v>141017010</v>
      </c>
      <c r="F25" s="39"/>
      <c r="G25" s="40"/>
      <c r="H25" s="41">
        <f>F25*G25</f>
        <v>0</v>
      </c>
    </row>
    <row r="26" spans="1:8" ht="22.5" customHeight="1" thickBot="1" x14ac:dyDescent="0.3">
      <c r="A26" s="35"/>
      <c r="B26" s="36"/>
      <c r="C26" s="37" t="s">
        <v>23</v>
      </c>
      <c r="D26" s="38"/>
      <c r="E26" s="37">
        <v>241017010</v>
      </c>
      <c r="F26" s="39"/>
      <c r="G26" s="40"/>
      <c r="H26" s="41">
        <f t="shared" ref="H26" si="2">F26*G26</f>
        <v>0</v>
      </c>
    </row>
    <row r="27" spans="1:8" ht="22.5" customHeight="1" x14ac:dyDescent="0.25">
      <c r="A27" s="28"/>
      <c r="B27" s="29" t="s">
        <v>22</v>
      </c>
      <c r="C27" s="30" t="s">
        <v>23</v>
      </c>
      <c r="D27" s="31" t="s">
        <v>24</v>
      </c>
      <c r="E27" s="30">
        <v>141017010</v>
      </c>
      <c r="F27" s="39"/>
      <c r="G27" s="40"/>
      <c r="H27" s="41">
        <f>F27*G27</f>
        <v>0</v>
      </c>
    </row>
    <row r="28" spans="1:8" ht="22.5" customHeight="1" thickBot="1" x14ac:dyDescent="0.3">
      <c r="A28" s="35"/>
      <c r="B28" s="36"/>
      <c r="C28" s="37" t="s">
        <v>23</v>
      </c>
      <c r="D28" s="38"/>
      <c r="E28" s="37">
        <v>241017010</v>
      </c>
      <c r="F28" s="39"/>
      <c r="G28" s="40"/>
      <c r="H28" s="41">
        <f t="shared" ref="H28" si="3">F28*G28</f>
        <v>0</v>
      </c>
    </row>
    <row r="29" spans="1:8" ht="22.5" customHeight="1" x14ac:dyDescent="0.25">
      <c r="A29" s="28"/>
      <c r="B29" s="29" t="s">
        <v>22</v>
      </c>
      <c r="C29" s="30" t="s">
        <v>23</v>
      </c>
      <c r="D29" s="31" t="s">
        <v>24</v>
      </c>
      <c r="E29" s="30">
        <v>141017010</v>
      </c>
      <c r="F29" s="39"/>
      <c r="G29" s="40"/>
      <c r="H29" s="41">
        <f>F29*G29</f>
        <v>0</v>
      </c>
    </row>
    <row r="30" spans="1:8" ht="22.5" customHeight="1" thickBot="1" x14ac:dyDescent="0.3">
      <c r="A30" s="35"/>
      <c r="B30" s="36"/>
      <c r="C30" s="37" t="s">
        <v>23</v>
      </c>
      <c r="D30" s="38"/>
      <c r="E30" s="37">
        <v>241017010</v>
      </c>
      <c r="F30" s="39"/>
      <c r="G30" s="40"/>
      <c r="H30" s="41">
        <f t="shared" ref="H30" si="4">F30*G30</f>
        <v>0</v>
      </c>
    </row>
    <row r="31" spans="1:8" ht="22.5" customHeight="1" x14ac:dyDescent="0.25">
      <c r="A31" s="28"/>
      <c r="B31" s="29" t="s">
        <v>22</v>
      </c>
      <c r="C31" s="30" t="s">
        <v>23</v>
      </c>
      <c r="D31" s="31" t="s">
        <v>24</v>
      </c>
      <c r="E31" s="30">
        <v>141017010</v>
      </c>
      <c r="F31" s="39"/>
      <c r="G31" s="40"/>
      <c r="H31" s="41">
        <f>F31*G31</f>
        <v>0</v>
      </c>
    </row>
    <row r="32" spans="1:8" ht="22.5" customHeight="1" thickBot="1" x14ac:dyDescent="0.3">
      <c r="A32" s="35"/>
      <c r="B32" s="36"/>
      <c r="C32" s="37" t="s">
        <v>23</v>
      </c>
      <c r="D32" s="38"/>
      <c r="E32" s="37">
        <v>241017010</v>
      </c>
      <c r="F32" s="42"/>
      <c r="G32" s="43"/>
      <c r="H32" s="44">
        <f t="shared" ref="H32" si="5">F32*G32</f>
        <v>0</v>
      </c>
    </row>
    <row r="33" spans="1:8" ht="20.25" customHeight="1" thickBot="1" x14ac:dyDescent="0.3">
      <c r="A33" s="45" t="s">
        <v>25</v>
      </c>
      <c r="B33" s="46"/>
      <c r="C33" s="46"/>
      <c r="D33" s="46"/>
      <c r="E33" s="47"/>
      <c r="F33" s="48">
        <f>SUM(F21:F32)</f>
        <v>0</v>
      </c>
      <c r="G33" s="49"/>
      <c r="H33" s="50">
        <f>SUM(H21:H32)</f>
        <v>0</v>
      </c>
    </row>
    <row r="34" spans="1:8" ht="15" customHeight="1" thickBot="1" x14ac:dyDescent="0.3">
      <c r="A34" s="51"/>
      <c r="B34" s="52"/>
      <c r="C34" s="53"/>
      <c r="D34" s="54"/>
      <c r="E34" s="53"/>
      <c r="F34" s="55"/>
      <c r="G34" s="56"/>
      <c r="H34" s="57"/>
    </row>
    <row r="35" spans="1:8" ht="21.75" customHeight="1" thickBot="1" x14ac:dyDescent="0.3">
      <c r="A35" s="51"/>
      <c r="B35" s="58" t="s">
        <v>26</v>
      </c>
      <c r="C35" s="59"/>
      <c r="D35" s="59"/>
      <c r="E35" s="59"/>
      <c r="F35" s="59"/>
      <c r="G35" s="59"/>
      <c r="H35" s="60"/>
    </row>
    <row r="36" spans="1:8" ht="75.75" customHeight="1" thickBot="1" x14ac:dyDescent="0.3">
      <c r="A36" s="51"/>
      <c r="B36" s="61" t="s">
        <v>27</v>
      </c>
      <c r="C36" s="62" t="s">
        <v>28</v>
      </c>
      <c r="D36" s="63" t="s">
        <v>29</v>
      </c>
      <c r="E36" s="64"/>
      <c r="F36" s="65" t="s">
        <v>30</v>
      </c>
      <c r="G36" s="66" t="s">
        <v>31</v>
      </c>
      <c r="H36" s="67" t="s">
        <v>32</v>
      </c>
    </row>
    <row r="37" spans="1:8" ht="29.25" customHeight="1" x14ac:dyDescent="0.25">
      <c r="A37" s="51"/>
      <c r="B37" s="29" t="s">
        <v>22</v>
      </c>
      <c r="C37" s="68" t="s">
        <v>23</v>
      </c>
      <c r="D37" s="69">
        <v>0</v>
      </c>
      <c r="E37" s="70"/>
      <c r="F37" s="71">
        <v>0</v>
      </c>
      <c r="G37" s="72">
        <f>F21+F22+F23+F24+F25+F26+F27+F28+F29+F30+F31+F32</f>
        <v>0</v>
      </c>
      <c r="H37" s="73">
        <f>D37-F37-G37</f>
        <v>0</v>
      </c>
    </row>
    <row r="38" spans="1:8" ht="29.25" customHeight="1" thickBot="1" x14ac:dyDescent="0.3">
      <c r="A38" s="51"/>
      <c r="B38" s="36"/>
      <c r="C38" s="74"/>
      <c r="D38" s="75">
        <v>1</v>
      </c>
      <c r="E38" s="76"/>
      <c r="F38" s="77" t="e">
        <f>F37/D37</f>
        <v>#DIV/0!</v>
      </c>
      <c r="G38" s="78" t="e">
        <f>G37/D37</f>
        <v>#DIV/0!</v>
      </c>
      <c r="H38" s="79" t="e">
        <f>H37/D37</f>
        <v>#DIV/0!</v>
      </c>
    </row>
    <row r="39" spans="1:8" ht="32.25" customHeight="1" x14ac:dyDescent="0.25">
      <c r="A39" s="80"/>
      <c r="B39" s="80"/>
      <c r="C39" s="80"/>
      <c r="D39" s="80"/>
      <c r="E39" s="80"/>
      <c r="F39" s="80"/>
      <c r="G39" s="12"/>
      <c r="H39" s="12"/>
    </row>
    <row r="40" spans="1:8" ht="19.5" customHeight="1" x14ac:dyDescent="0.25">
      <c r="B40" s="81" t="s">
        <v>33</v>
      </c>
      <c r="C40" s="82"/>
      <c r="D40" s="82"/>
      <c r="F40" s="83"/>
      <c r="G40" s="83"/>
      <c r="H40" s="83"/>
    </row>
    <row r="41" spans="1:8" x14ac:dyDescent="0.25">
      <c r="B41" s="13"/>
      <c r="C41" s="84"/>
      <c r="D41" s="84"/>
      <c r="F41" s="85" t="s">
        <v>34</v>
      </c>
      <c r="G41" s="85"/>
      <c r="H41" s="85"/>
    </row>
    <row r="42" spans="1:8" x14ac:dyDescent="0.25">
      <c r="B42" s="13"/>
      <c r="C42" s="84"/>
      <c r="D42" s="84"/>
      <c r="F42" s="86"/>
      <c r="G42" s="86"/>
      <c r="H42" s="86"/>
    </row>
    <row r="43" spans="1:8" x14ac:dyDescent="0.25">
      <c r="B43" s="81" t="s">
        <v>35</v>
      </c>
      <c r="C43" s="87"/>
      <c r="D43" s="87"/>
      <c r="E43" s="80"/>
      <c r="F43" s="88"/>
      <c r="G43" s="88"/>
      <c r="H43" s="88"/>
    </row>
    <row r="44" spans="1:8" x14ac:dyDescent="0.25">
      <c r="B44" s="81" t="s">
        <v>36</v>
      </c>
      <c r="C44" s="89"/>
      <c r="D44" s="89"/>
      <c r="G44" s="1" t="s">
        <v>37</v>
      </c>
    </row>
    <row r="45" spans="1:8" x14ac:dyDescent="0.25">
      <c r="B45" s="81" t="s">
        <v>38</v>
      </c>
      <c r="C45" s="89"/>
      <c r="D45" s="89"/>
      <c r="G45" s="90" t="s">
        <v>39</v>
      </c>
    </row>
    <row r="46" spans="1:8" x14ac:dyDescent="0.25">
      <c r="C46" s="89"/>
      <c r="D46" s="89"/>
    </row>
  </sheetData>
  <sheetProtection password="9827" sheet="1" objects="1" scenarios="1" selectLockedCells="1"/>
  <dataConsolidate/>
  <mergeCells count="48">
    <mergeCell ref="C45:D45"/>
    <mergeCell ref="C46:D46"/>
    <mergeCell ref="C40:D40"/>
    <mergeCell ref="F41:H41"/>
    <mergeCell ref="F42:H42"/>
    <mergeCell ref="C43:D43"/>
    <mergeCell ref="F43:H43"/>
    <mergeCell ref="C44:D44"/>
    <mergeCell ref="A33:E33"/>
    <mergeCell ref="B35:H35"/>
    <mergeCell ref="D36:E36"/>
    <mergeCell ref="B37:B38"/>
    <mergeCell ref="C37:C38"/>
    <mergeCell ref="D37:E37"/>
    <mergeCell ref="D38:E38"/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C18:F18"/>
    <mergeCell ref="B19:G19"/>
    <mergeCell ref="A21:A22"/>
    <mergeCell ref="B21:B22"/>
    <mergeCell ref="D21:D22"/>
    <mergeCell ref="A23:A24"/>
    <mergeCell ref="B23:B24"/>
    <mergeCell ref="D23:D24"/>
    <mergeCell ref="A14:B14"/>
    <mergeCell ref="C14:F14"/>
    <mergeCell ref="A16:B16"/>
    <mergeCell ref="C16:F16"/>
    <mergeCell ref="A17:B17"/>
    <mergeCell ref="C17:F17"/>
    <mergeCell ref="A2:B2"/>
    <mergeCell ref="A4:G4"/>
    <mergeCell ref="A5:G6"/>
    <mergeCell ref="A7:G7"/>
    <mergeCell ref="B11:D11"/>
    <mergeCell ref="A12:B12"/>
    <mergeCell ref="C12:F12"/>
  </mergeCells>
  <dataValidations count="6">
    <dataValidation type="list" allowBlank="1" showInputMessage="1" showErrorMessage="1" sqref="E9">
      <formula1>"1.-6.,1.,2.,3.,4.,5.,6.,7.,8.,9.,10.,11.,12.,LEHÍVOTT"</formula1>
    </dataValidation>
    <dataValidation operator="greaterThanOrEqual" allowBlank="1" showInputMessage="1" showErrorMessage="1" sqref="F21:F32"/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">
      <formula1>11</formula1>
      <formula2>11</formula2>
    </dataValidation>
    <dataValidation type="list" allowBlank="1" showInputMessage="1" showErrorMessage="1" sqref="C9">
      <formula1>"2013."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40:D40">
      <formula1>41275</formula1>
      <formula2>42004</formula2>
    </dataValidation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folap_ossz_fem_leh_1_2</dc:title>
  <dc:subject>folap_ossz_fem_leh_1_2</dc:subject>
  <dc:creator>Bodnár Mária</dc:creator>
  <cp:keywords>folap_ossz_fem_leh_1_2</cp:keywords>
  <cp:lastModifiedBy>Bodnár Mária</cp:lastModifiedBy>
  <dcterms:created xsi:type="dcterms:W3CDTF">2013-11-30T13:04:18Z</dcterms:created>
  <dcterms:modified xsi:type="dcterms:W3CDTF">2013-11-30T13:07:07Z</dcterms:modified>
  <cp:version>1.2</cp:version>
</cp:coreProperties>
</file>