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KONZ. ÖSSZ." sheetId="1" r:id="rId1"/>
  </sheets>
  <externalReferences>
    <externalReference r:id="rId2"/>
  </externalReferences>
  <definedNames>
    <definedName name="Adat" localSheetId="0">#REF!</definedName>
    <definedName name="Adat">#REF!</definedName>
    <definedName name="hfjfj" localSheetId="0">#REF!</definedName>
    <definedName name="hfjfj">#REF!</definedName>
    <definedName name="Műanyag" localSheetId="0">#REF!</definedName>
    <definedName name="Műanyag">#REF!</definedName>
    <definedName name="_xlnm.Print_Area" localSheetId="0">'KONZ. ÖSSZ.'!$A$1:$I$44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31" i="1" l="1"/>
  <c r="F24" i="1"/>
  <c r="G30" i="1" s="1"/>
  <c r="H22" i="1"/>
  <c r="H24" i="1" s="1"/>
  <c r="H20" i="1"/>
  <c r="G31" i="1" l="1"/>
  <c r="H30" i="1"/>
  <c r="H31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G19" authorId="1">
      <text>
        <r>
          <rPr>
            <sz val="16"/>
            <color indexed="81"/>
            <rFont val="Tahoma"/>
            <family val="2"/>
            <charset val="238"/>
          </rPr>
          <t>a szerződés 4.2.1 pontja alapján kérjük kitölteni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<sst xmlns="http://schemas.openxmlformats.org/spreadsheetml/2006/main" count="43" uniqueCount="38">
  <si>
    <t>1.18 verzió</t>
  </si>
  <si>
    <t>Kifizetési kérelem</t>
  </si>
  <si>
    <t>Hiánypótlás iktatószám:</t>
  </si>
  <si>
    <t>KONZORCIUMI ÖSSZESÍTŐ FŐLAP</t>
  </si>
  <si>
    <r>
      <t xml:space="preserve"> az OHÜ Nonprofit Kft. felé történő HAVI JELENTÉS </t>
    </r>
    <r>
      <rPr>
        <b/>
        <sz val="14"/>
        <rFont val="Times New Roman"/>
        <family val="1"/>
        <charset val="238"/>
      </rPr>
      <t xml:space="preserve">konzorciumi </t>
    </r>
    <r>
      <rPr>
        <sz val="14"/>
        <rFont val="Times New Roman"/>
        <family val="1"/>
        <charset val="238"/>
      </rPr>
      <t>elszámolásához, Magyarország területén keletkező termékként tovább nem használható gumiabroncs gyűjtése, szállítása és őrlése útján történő hasznosításáról</t>
    </r>
  </si>
  <si>
    <t xml:space="preserve">év  </t>
  </si>
  <si>
    <t>hónap</t>
  </si>
  <si>
    <t>Szerződött partner:</t>
  </si>
  <si>
    <t>Adószám:</t>
  </si>
  <si>
    <t>Szerződés száma:</t>
  </si>
  <si>
    <t>Közbeszerzési eljárás száma:</t>
  </si>
  <si>
    <t>Rész szám:</t>
  </si>
  <si>
    <t>KONZORCIUMI TAG NEVE</t>
  </si>
  <si>
    <t>ANYAGÁRAM TÍPUSA</t>
  </si>
  <si>
    <t>KEZELÉS                      TÍPUSA</t>
  </si>
  <si>
    <t>EWC KÓD</t>
  </si>
  <si>
    <t>OHÜ                             AZONOSÍTÓ</t>
  </si>
  <si>
    <t xml:space="preserve"> HASZNOSÍTOTT MENNYISÉG (kg)</t>
  </si>
  <si>
    <t>DÍJTÉTEL
(Ft/kg)</t>
  </si>
  <si>
    <t>IGÉNYELT DÍJ                                         (Ft)</t>
  </si>
  <si>
    <t>GUMIABRONCS</t>
  </si>
  <si>
    <t>gyűjtés és őrlés útján történő hasznosítás</t>
  </si>
  <si>
    <t>16 01 03</t>
  </si>
  <si>
    <t>ÖSSZESEN:</t>
  </si>
  <si>
    <t>KITÖLTENDŐ TÁJÉKOZTATÓ ADAT</t>
  </si>
  <si>
    <t>ANYAGÁRAM</t>
  </si>
  <si>
    <t>TÍPUS</t>
  </si>
  <si>
    <t>A szerződés 4.1.3. a.,b., pontján elszámolható mennyiség</t>
  </si>
  <si>
    <t>Előző időszak(ok)ban elszámolt mennyiség</t>
  </si>
  <si>
    <t>Tárgyidőszakban elszámolt mennyiség</t>
  </si>
  <si>
    <t>Később elszámolható mennyiség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</si>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</sst>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0000000\-0\-00"/>
    <numFmt numFmtId="165" formatCode="#,##0_ ;[Red]\-#,##0\ "/>
    <numFmt numFmtId="166" formatCode="#,##0_ ;\-#,##0\ "/>
    <numFmt numFmtId="167" formatCode="yyyy/mm/dd;@"/>
    <numFmt numFmtId="168" formatCode="###,##0&quot; kg&quot;"/>
    <numFmt numFmtId="169" formatCode="_-* #,##0\ _F_t_-;\-* #,##0\ _F_t_-;_-* &quot;-&quot;??\ _F_t_-;_-@_-"/>
    <numFmt numFmtId="170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6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vertical="center"/>
      <protection locked="0"/>
    </xf>
    <xf numFmtId="164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165" fontId="2" fillId="2" borderId="14" xfId="1" applyNumberFormat="1" applyFont="1" applyFill="1" applyBorder="1" applyAlignment="1" applyProtection="1">
      <alignment horizontal="center" vertical="center"/>
      <protection locked="0"/>
    </xf>
    <xf numFmtId="166" fontId="2" fillId="2" borderId="14" xfId="1" applyNumberFormat="1" applyFont="1" applyFill="1" applyBorder="1" applyAlignment="1" applyProtection="1">
      <alignment horizontal="center" vertical="center"/>
      <protection locked="0"/>
    </xf>
    <xf numFmtId="165" fontId="7" fillId="0" borderId="15" xfId="1" applyNumberFormat="1" applyFont="1" applyFill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165" fontId="2" fillId="2" borderId="20" xfId="1" applyNumberFormat="1" applyFont="1" applyFill="1" applyBorder="1" applyAlignment="1" applyProtection="1">
      <alignment horizontal="center" vertical="center"/>
      <protection locked="0"/>
    </xf>
    <xf numFmtId="166" fontId="2" fillId="2" borderId="20" xfId="1" applyNumberFormat="1" applyFont="1" applyFill="1" applyBorder="1" applyAlignment="1" applyProtection="1">
      <alignment horizontal="center" vertical="center"/>
      <protection locked="0"/>
    </xf>
    <xf numFmtId="165" fontId="7" fillId="0" borderId="21" xfId="1" applyNumberFormat="1" applyFont="1" applyFill="1" applyBorder="1" applyAlignment="1" applyProtection="1">
      <alignment horizontal="center" vertical="center"/>
    </xf>
    <xf numFmtId="167" fontId="7" fillId="4" borderId="18" xfId="0" applyNumberFormat="1" applyFont="1" applyFill="1" applyBorder="1" applyAlignment="1" applyProtection="1">
      <alignment horizontal="center" vertical="center"/>
    </xf>
    <xf numFmtId="168" fontId="7" fillId="0" borderId="18" xfId="1" applyNumberFormat="1" applyFont="1" applyFill="1" applyBorder="1" applyAlignment="1" applyProtection="1">
      <alignment horizontal="center" vertical="center"/>
    </xf>
    <xf numFmtId="169" fontId="7" fillId="0" borderId="18" xfId="1" applyNumberFormat="1" applyFont="1" applyFill="1" applyBorder="1" applyAlignment="1" applyProtection="1">
      <alignment horizontal="center" vertical="center"/>
    </xf>
    <xf numFmtId="170" fontId="7" fillId="0" borderId="22" xfId="1" applyNumberFormat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2" fontId="7" fillId="0" borderId="28" xfId="0" applyNumberFormat="1" applyFont="1" applyFill="1" applyBorder="1" applyAlignment="1" applyProtection="1">
      <alignment horizontal="center" vertical="center" wrapText="1"/>
    </xf>
    <xf numFmtId="2" fontId="7" fillId="0" borderId="27" xfId="0" applyNumberFormat="1" applyFont="1" applyFill="1" applyBorder="1" applyAlignment="1" applyProtection="1">
      <alignment horizontal="center" vertical="center" wrapText="1"/>
    </xf>
    <xf numFmtId="168" fontId="7" fillId="0" borderId="29" xfId="1" applyNumberFormat="1" applyFont="1" applyFill="1" applyBorder="1" applyAlignment="1" applyProtection="1">
      <alignment horizontal="center" vertical="center" wrapText="1"/>
    </xf>
    <xf numFmtId="0" fontId="7" fillId="0" borderId="28" xfId="1" applyNumberFormat="1" applyFont="1" applyFill="1" applyBorder="1" applyAlignment="1" applyProtection="1">
      <alignment horizontal="center" vertical="center" wrapText="1"/>
    </xf>
    <xf numFmtId="170" fontId="7" fillId="0" borderId="26" xfId="1" applyNumberFormat="1" applyFont="1" applyFill="1" applyBorder="1" applyAlignment="1" applyProtection="1">
      <alignment horizontal="center" vertical="center" wrapText="1"/>
    </xf>
    <xf numFmtId="168" fontId="2" fillId="2" borderId="30" xfId="1" applyNumberFormat="1" applyFont="1" applyFill="1" applyBorder="1" applyAlignment="1" applyProtection="1">
      <alignment horizontal="center" vertical="center"/>
      <protection locked="0"/>
    </xf>
    <xf numFmtId="168" fontId="2" fillId="2" borderId="30" xfId="1" applyNumberFormat="1" applyFont="1" applyFill="1" applyBorder="1" applyAlignment="1" applyProtection="1">
      <alignment horizontal="center" vertical="center"/>
      <protection locked="0"/>
    </xf>
    <xf numFmtId="168" fontId="2" fillId="0" borderId="30" xfId="1" applyNumberFormat="1" applyFont="1" applyFill="1" applyBorder="1" applyAlignment="1" applyProtection="1">
      <alignment horizontal="center" vertical="center"/>
      <protection hidden="1"/>
    </xf>
    <xf numFmtId="168" fontId="2" fillId="0" borderId="31" xfId="1" applyNumberFormat="1" applyFont="1" applyFill="1" applyBorder="1" applyAlignment="1" applyProtection="1">
      <alignment horizontal="center" vertical="center"/>
    </xf>
    <xf numFmtId="9" fontId="2" fillId="4" borderId="20" xfId="0" applyNumberFormat="1" applyFont="1" applyFill="1" applyBorder="1" applyAlignment="1" applyProtection="1">
      <alignment horizontal="center" vertical="center"/>
    </xf>
    <xf numFmtId="10" fontId="2" fillId="4" borderId="20" xfId="2" applyNumberFormat="1" applyFont="1" applyFill="1" applyBorder="1" applyAlignment="1" applyProtection="1">
      <alignment horizontal="center" vertical="center"/>
    </xf>
    <xf numFmtId="10" fontId="2" fillId="0" borderId="20" xfId="2" applyNumberFormat="1" applyFont="1" applyBorder="1" applyAlignment="1" applyProtection="1">
      <alignment horizontal="center" vertical="center"/>
    </xf>
    <xf numFmtId="10" fontId="2" fillId="0" borderId="21" xfId="2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4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umiabroncs%20&#337;rl&#233;s%20havi%20jelent&#233;s%201%2018%20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."/>
      <sheetName val="FŐLAP"/>
      <sheetName val="GUMIABRONCS gyűj."/>
      <sheetName val="GUMIABRONCS átadott"/>
      <sheetName val="GUMIŐRLEMÉNY átadás"/>
      <sheetName val="ACÉL átad."/>
      <sheetName val="TEXTIL átad."/>
      <sheetName val="GUMIA ei. átvett"/>
      <sheetName val="1. mell. HAVI JELENTÉS "/>
      <sheetName val="2.mell. HAVI JELENTÉS Átv.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3"/>
  <sheetViews>
    <sheetView showGridLines="0" tabSelected="1" view="pageBreakPreview" zoomScale="63" zoomScaleNormal="93" zoomScaleSheetLayoutView="63" zoomScalePageLayoutView="50" workbookViewId="0">
      <selection activeCell="D12" sqref="D12:G12"/>
    </sheetView>
  </sheetViews>
  <sheetFormatPr defaultColWidth="8.85546875" defaultRowHeight="15.75" x14ac:dyDescent="0.25"/>
  <cols>
    <col min="1" max="1" width="26.140625" style="1" customWidth="1"/>
    <col min="2" max="2" width="20.140625" style="1" customWidth="1"/>
    <col min="3" max="3" width="26" style="1" customWidth="1"/>
    <col min="4" max="4" width="13.5703125" style="1" customWidth="1"/>
    <col min="5" max="5" width="16.140625" style="1" customWidth="1"/>
    <col min="6" max="6" width="21.5703125" style="1" customWidth="1"/>
    <col min="7" max="7" width="19.5703125" style="1" customWidth="1"/>
    <col min="8" max="8" width="19.140625" style="1" customWidth="1"/>
    <col min="9" max="9" width="16.85546875" style="1" customWidth="1"/>
    <col min="10" max="16384" width="8.85546875" style="1"/>
  </cols>
  <sheetData>
    <row r="1" spans="1:9" x14ac:dyDescent="0.25">
      <c r="A1" s="1" t="s">
        <v>0</v>
      </c>
    </row>
    <row r="2" spans="1:9" ht="23.25" x14ac:dyDescent="0.25">
      <c r="A2" s="2" t="s">
        <v>1</v>
      </c>
      <c r="B2" s="3"/>
    </row>
    <row r="3" spans="1:9" ht="18.75" x14ac:dyDescent="0.25">
      <c r="A3" s="4" t="s">
        <v>2</v>
      </c>
      <c r="B3" s="5"/>
      <c r="G3" s="6"/>
    </row>
    <row r="4" spans="1:9" ht="22.5" x14ac:dyDescent="0.25">
      <c r="B4" s="7" t="s">
        <v>3</v>
      </c>
      <c r="C4" s="7"/>
      <c r="D4" s="7"/>
      <c r="E4" s="7"/>
      <c r="F4" s="7"/>
      <c r="G4" s="7"/>
      <c r="H4" s="7"/>
      <c r="I4" s="8"/>
    </row>
    <row r="5" spans="1:9" ht="18.75" customHeight="1" x14ac:dyDescent="0.25">
      <c r="A5" s="9" t="s">
        <v>4</v>
      </c>
      <c r="B5" s="9"/>
      <c r="C5" s="9"/>
      <c r="D5" s="9"/>
      <c r="E5" s="9"/>
      <c r="F5" s="9"/>
      <c r="G5" s="9"/>
      <c r="H5" s="9"/>
      <c r="I5" s="9"/>
    </row>
    <row r="6" spans="1:9" ht="22.5" customHeight="1" x14ac:dyDescent="0.25">
      <c r="A6" s="9"/>
      <c r="B6" s="9"/>
      <c r="C6" s="9"/>
      <c r="D6" s="9"/>
      <c r="E6" s="9"/>
      <c r="F6" s="9"/>
      <c r="G6" s="9"/>
      <c r="H6" s="9"/>
      <c r="I6" s="9"/>
    </row>
    <row r="7" spans="1:9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x14ac:dyDescent="0.25">
      <c r="B8" s="10"/>
      <c r="C8" s="10"/>
      <c r="D8" s="10"/>
      <c r="E8" s="10"/>
      <c r="F8" s="10"/>
      <c r="G8" s="10"/>
      <c r="H8" s="10"/>
      <c r="I8" s="10"/>
    </row>
    <row r="9" spans="1:9" x14ac:dyDescent="0.25">
      <c r="B9" s="11"/>
      <c r="C9" s="4" t="s">
        <v>5</v>
      </c>
      <c r="D9" s="12"/>
      <c r="E9" s="13" t="s">
        <v>6</v>
      </c>
      <c r="F9" s="12"/>
      <c r="G9" s="11"/>
    </row>
    <row r="10" spans="1:9" x14ac:dyDescent="0.25">
      <c r="B10" s="11"/>
      <c r="C10" s="11"/>
      <c r="D10" s="11"/>
      <c r="E10" s="11"/>
      <c r="F10" s="11"/>
      <c r="G10" s="11"/>
      <c r="H10" s="11"/>
      <c r="I10" s="11"/>
    </row>
    <row r="11" spans="1:9" x14ac:dyDescent="0.25">
      <c r="B11" s="11"/>
      <c r="C11" s="14"/>
      <c r="D11" s="14"/>
      <c r="E11" s="14"/>
      <c r="F11" s="11"/>
      <c r="G11" s="11"/>
      <c r="H11" s="11"/>
      <c r="I11" s="11"/>
    </row>
    <row r="12" spans="1:9" ht="20.25" x14ac:dyDescent="0.25">
      <c r="B12" s="15" t="s">
        <v>7</v>
      </c>
      <c r="C12" s="15"/>
      <c r="D12" s="16"/>
      <c r="E12" s="16"/>
      <c r="F12" s="16"/>
      <c r="G12" s="16"/>
      <c r="H12" s="17"/>
    </row>
    <row r="13" spans="1:9" ht="20.25" x14ac:dyDescent="0.25">
      <c r="B13" s="18"/>
      <c r="C13" s="18"/>
      <c r="D13" s="18"/>
      <c r="E13" s="18"/>
      <c r="F13" s="18"/>
      <c r="G13" s="18"/>
      <c r="H13" s="17"/>
    </row>
    <row r="14" spans="1:9" ht="19.5" customHeight="1" x14ac:dyDescent="0.25">
      <c r="B14" s="15" t="s">
        <v>8</v>
      </c>
      <c r="C14" s="15"/>
      <c r="D14" s="19"/>
      <c r="E14" s="19"/>
      <c r="F14" s="19"/>
      <c r="G14" s="19"/>
    </row>
    <row r="15" spans="1:9" ht="19.5" customHeight="1" x14ac:dyDescent="0.25">
      <c r="B15" s="20"/>
      <c r="C15" s="21" t="s">
        <v>9</v>
      </c>
      <c r="D15" s="22"/>
      <c r="E15" s="22"/>
      <c r="F15" s="22"/>
      <c r="G15" s="22"/>
    </row>
    <row r="16" spans="1:9" ht="19.5" customHeight="1" x14ac:dyDescent="0.25">
      <c r="B16" s="20"/>
      <c r="C16" s="21" t="s">
        <v>10</v>
      </c>
      <c r="D16" s="22"/>
      <c r="E16" s="22"/>
      <c r="F16" s="22"/>
      <c r="G16" s="22"/>
    </row>
    <row r="17" spans="1:9" ht="19.5" customHeight="1" x14ac:dyDescent="0.25">
      <c r="B17" s="20"/>
      <c r="C17" s="21" t="s">
        <v>11</v>
      </c>
      <c r="D17" s="22"/>
      <c r="E17" s="22"/>
      <c r="F17" s="22"/>
      <c r="G17" s="22"/>
    </row>
    <row r="18" spans="1:9" ht="16.5" thickBot="1" x14ac:dyDescent="0.3">
      <c r="B18" s="23"/>
      <c r="C18" s="23"/>
      <c r="D18" s="23"/>
      <c r="E18" s="23"/>
      <c r="F18" s="23"/>
      <c r="G18" s="23"/>
      <c r="H18" s="23"/>
      <c r="I18" s="24"/>
    </row>
    <row r="19" spans="1:9" ht="55.5" customHeight="1" thickBot="1" x14ac:dyDescent="0.3">
      <c r="A19" s="25" t="s">
        <v>12</v>
      </c>
      <c r="B19" s="26" t="s">
        <v>13</v>
      </c>
      <c r="C19" s="27" t="s">
        <v>14</v>
      </c>
      <c r="D19" s="27" t="s">
        <v>15</v>
      </c>
      <c r="E19" s="28" t="s">
        <v>16</v>
      </c>
      <c r="F19" s="28" t="s">
        <v>17</v>
      </c>
      <c r="G19" s="28" t="s">
        <v>18</v>
      </c>
      <c r="H19" s="29" t="s">
        <v>19</v>
      </c>
      <c r="I19" s="24"/>
    </row>
    <row r="20" spans="1:9" x14ac:dyDescent="0.25">
      <c r="A20" s="30"/>
      <c r="B20" s="31" t="s">
        <v>20</v>
      </c>
      <c r="C20" s="32" t="s">
        <v>21</v>
      </c>
      <c r="D20" s="33" t="s">
        <v>22</v>
      </c>
      <c r="E20" s="34">
        <v>141022010</v>
      </c>
      <c r="F20" s="35"/>
      <c r="G20" s="36"/>
      <c r="H20" s="37">
        <f>G20*F20</f>
        <v>0</v>
      </c>
      <c r="I20" s="24"/>
    </row>
    <row r="21" spans="1:9" ht="16.5" thickBot="1" x14ac:dyDescent="0.3">
      <c r="A21" s="38"/>
      <c r="B21" s="39"/>
      <c r="C21" s="40"/>
      <c r="D21" s="41"/>
      <c r="E21" s="42"/>
      <c r="F21" s="43"/>
      <c r="G21" s="44"/>
      <c r="H21" s="45"/>
      <c r="I21" s="24"/>
    </row>
    <row r="22" spans="1:9" x14ac:dyDescent="0.25">
      <c r="A22" s="30"/>
      <c r="B22" s="31" t="s">
        <v>20</v>
      </c>
      <c r="C22" s="32" t="s">
        <v>21</v>
      </c>
      <c r="D22" s="33" t="s">
        <v>22</v>
      </c>
      <c r="E22" s="34">
        <v>141022010</v>
      </c>
      <c r="F22" s="35"/>
      <c r="G22" s="36"/>
      <c r="H22" s="37">
        <f>G22*F22</f>
        <v>0</v>
      </c>
      <c r="I22" s="24"/>
    </row>
    <row r="23" spans="1:9" ht="16.5" thickBot="1" x14ac:dyDescent="0.3">
      <c r="A23" s="38"/>
      <c r="B23" s="39"/>
      <c r="C23" s="40"/>
      <c r="D23" s="41"/>
      <c r="E23" s="42"/>
      <c r="F23" s="43"/>
      <c r="G23" s="44"/>
      <c r="H23" s="45"/>
      <c r="I23" s="24"/>
    </row>
    <row r="24" spans="1:9" ht="24" customHeight="1" thickBot="1" x14ac:dyDescent="0.3">
      <c r="B24" s="24"/>
      <c r="C24" s="24"/>
      <c r="D24" s="24"/>
      <c r="E24" s="46" t="s">
        <v>23</v>
      </c>
      <c r="F24" s="47">
        <f>F20+F22</f>
        <v>0</v>
      </c>
      <c r="G24" s="48"/>
      <c r="H24" s="49">
        <f>H20+H22</f>
        <v>0</v>
      </c>
      <c r="I24" s="24"/>
    </row>
    <row r="25" spans="1:9" x14ac:dyDescent="0.25">
      <c r="B25" s="50"/>
      <c r="C25" s="50"/>
      <c r="D25" s="50"/>
      <c r="E25" s="50"/>
      <c r="F25" s="50"/>
      <c r="G25" s="11"/>
      <c r="H25" s="11"/>
      <c r="I25" s="11"/>
    </row>
    <row r="26" spans="1:9" x14ac:dyDescent="0.25">
      <c r="D26" s="50"/>
      <c r="E26" s="50"/>
      <c r="F26" s="50"/>
      <c r="G26" s="11"/>
      <c r="H26" s="11"/>
      <c r="I26" s="11"/>
    </row>
    <row r="27" spans="1:9" ht="16.5" thickBot="1" x14ac:dyDescent="0.3">
      <c r="B27" s="50"/>
      <c r="C27" s="50"/>
      <c r="D27" s="50"/>
      <c r="E27" s="50"/>
      <c r="F27" s="50"/>
      <c r="G27" s="11"/>
      <c r="H27" s="11"/>
      <c r="I27" s="11"/>
    </row>
    <row r="28" spans="1:9" ht="16.5" thickBot="1" x14ac:dyDescent="0.3">
      <c r="B28" s="51" t="s">
        <v>24</v>
      </c>
      <c r="C28" s="52"/>
      <c r="D28" s="52"/>
      <c r="E28" s="52"/>
      <c r="F28" s="52"/>
      <c r="G28" s="52"/>
      <c r="H28" s="53"/>
      <c r="I28" s="11"/>
    </row>
    <row r="29" spans="1:9" ht="48" thickBot="1" x14ac:dyDescent="0.3">
      <c r="B29" s="54" t="s">
        <v>25</v>
      </c>
      <c r="C29" s="55" t="s">
        <v>26</v>
      </c>
      <c r="D29" s="56" t="s">
        <v>27</v>
      </c>
      <c r="E29" s="57"/>
      <c r="F29" s="58" t="s">
        <v>28</v>
      </c>
      <c r="G29" s="59" t="s">
        <v>29</v>
      </c>
      <c r="H29" s="60" t="s">
        <v>30</v>
      </c>
      <c r="I29" s="11"/>
    </row>
    <row r="30" spans="1:9" ht="22.5" customHeight="1" x14ac:dyDescent="0.25">
      <c r="B30" s="31" t="s">
        <v>20</v>
      </c>
      <c r="C30" s="32" t="s">
        <v>21</v>
      </c>
      <c r="D30" s="61">
        <v>0</v>
      </c>
      <c r="E30" s="61"/>
      <c r="F30" s="62">
        <v>0</v>
      </c>
      <c r="G30" s="63">
        <f>F24</f>
        <v>0</v>
      </c>
      <c r="H30" s="64">
        <f>D30-F30-G30</f>
        <v>0</v>
      </c>
      <c r="I30" s="11"/>
    </row>
    <row r="31" spans="1:9" ht="22.5" customHeight="1" thickBot="1" x14ac:dyDescent="0.3">
      <c r="B31" s="39"/>
      <c r="C31" s="40"/>
      <c r="D31" s="65">
        <v>1</v>
      </c>
      <c r="E31" s="65"/>
      <c r="F31" s="66" t="e">
        <f>F30/D30</f>
        <v>#DIV/0!</v>
      </c>
      <c r="G31" s="67" t="e">
        <f>G30/D30</f>
        <v>#DIV/0!</v>
      </c>
      <c r="H31" s="68" t="e">
        <f>H30/D30</f>
        <v>#DIV/0!</v>
      </c>
      <c r="I31" s="11"/>
    </row>
    <row r="32" spans="1:9" x14ac:dyDescent="0.25">
      <c r="B32" s="50"/>
      <c r="C32" s="50"/>
      <c r="D32" s="50"/>
      <c r="E32" s="50"/>
      <c r="F32" s="50"/>
      <c r="G32" s="11"/>
      <c r="H32" s="11"/>
      <c r="I32" s="11"/>
    </row>
    <row r="33" spans="2:9" x14ac:dyDescent="0.25">
      <c r="B33" s="50"/>
      <c r="C33" s="50"/>
      <c r="D33" s="50"/>
      <c r="E33" s="50"/>
      <c r="F33" s="50"/>
      <c r="G33" s="11"/>
      <c r="H33" s="11"/>
      <c r="I33" s="11"/>
    </row>
    <row r="34" spans="2:9" x14ac:dyDescent="0.25">
      <c r="B34" s="50"/>
      <c r="C34" s="50"/>
      <c r="D34" s="50"/>
      <c r="E34" s="50"/>
      <c r="F34" s="50"/>
      <c r="G34" s="11"/>
      <c r="H34" s="11"/>
      <c r="I34" s="11"/>
    </row>
    <row r="35" spans="2:9" x14ac:dyDescent="0.25">
      <c r="B35" s="50"/>
      <c r="C35" s="50"/>
      <c r="D35" s="50"/>
      <c r="E35" s="50"/>
      <c r="F35" s="50"/>
      <c r="G35" s="11"/>
      <c r="H35" s="11"/>
      <c r="I35" s="11"/>
    </row>
    <row r="36" spans="2:9" x14ac:dyDescent="0.25">
      <c r="B36" s="50"/>
      <c r="C36" s="50"/>
      <c r="D36" s="50"/>
      <c r="E36" s="50"/>
      <c r="F36" s="50"/>
      <c r="G36" s="11"/>
      <c r="H36" s="11"/>
      <c r="I36" s="11"/>
    </row>
    <row r="37" spans="2:9" x14ac:dyDescent="0.25">
      <c r="B37" s="69" t="s">
        <v>31</v>
      </c>
      <c r="C37" s="70"/>
      <c r="D37" s="50"/>
      <c r="F37" s="71"/>
      <c r="G37" s="71"/>
      <c r="H37" s="71"/>
    </row>
    <row r="38" spans="2:9" x14ac:dyDescent="0.25">
      <c r="B38" s="4"/>
      <c r="C38" s="11"/>
      <c r="D38" s="50"/>
      <c r="F38" s="72" t="s">
        <v>32</v>
      </c>
      <c r="G38" s="72"/>
      <c r="H38" s="72"/>
    </row>
    <row r="39" spans="2:9" x14ac:dyDescent="0.25">
      <c r="B39" s="4"/>
      <c r="C39" s="11"/>
      <c r="D39" s="50"/>
      <c r="F39" s="73"/>
      <c r="G39" s="73"/>
      <c r="H39" s="73"/>
    </row>
    <row r="40" spans="2:9" x14ac:dyDescent="0.25">
      <c r="B40" s="69" t="s">
        <v>33</v>
      </c>
      <c r="C40" s="74"/>
      <c r="D40" s="74"/>
      <c r="E40" s="69" t="s">
        <v>34</v>
      </c>
      <c r="F40" s="74"/>
      <c r="G40" s="74"/>
      <c r="H40" s="74"/>
    </row>
    <row r="41" spans="2:9" x14ac:dyDescent="0.25">
      <c r="B41" s="69" t="s">
        <v>35</v>
      </c>
      <c r="C41" s="75"/>
      <c r="D41" s="75"/>
    </row>
    <row r="42" spans="2:9" x14ac:dyDescent="0.25">
      <c r="B42" s="69" t="s">
        <v>36</v>
      </c>
      <c r="C42" s="75"/>
      <c r="D42" s="75"/>
      <c r="G42" s="76" t="s">
        <v>37</v>
      </c>
    </row>
    <row r="43" spans="2:9" x14ac:dyDescent="0.25">
      <c r="C43" s="75"/>
      <c r="D43" s="75"/>
    </row>
  </sheetData>
  <sheetProtection password="9DF3" sheet="1" objects="1" scenarios="1" selectLockedCells="1"/>
  <dataConsolidate/>
  <mergeCells count="41">
    <mergeCell ref="C43:D43"/>
    <mergeCell ref="F38:H38"/>
    <mergeCell ref="F39:H39"/>
    <mergeCell ref="C40:D40"/>
    <mergeCell ref="F40:H40"/>
    <mergeCell ref="C41:D41"/>
    <mergeCell ref="C42:D42"/>
    <mergeCell ref="B28:H28"/>
    <mergeCell ref="D29:E29"/>
    <mergeCell ref="B30:B31"/>
    <mergeCell ref="C30:C31"/>
    <mergeCell ref="D30:E30"/>
    <mergeCell ref="D31:E31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A20:A21"/>
    <mergeCell ref="B20:B21"/>
    <mergeCell ref="C20:C21"/>
    <mergeCell ref="D20:D21"/>
    <mergeCell ref="E20:E21"/>
    <mergeCell ref="F20:F21"/>
    <mergeCell ref="B14:C14"/>
    <mergeCell ref="D14:G14"/>
    <mergeCell ref="D15:G15"/>
    <mergeCell ref="D16:G16"/>
    <mergeCell ref="D17:G17"/>
    <mergeCell ref="B18:H18"/>
    <mergeCell ref="A2:B2"/>
    <mergeCell ref="B4:H4"/>
    <mergeCell ref="A5:I7"/>
    <mergeCell ref="C11:E11"/>
    <mergeCell ref="B12:C12"/>
    <mergeCell ref="D12:G12"/>
  </mergeCells>
  <dataValidations count="6">
    <dataValidation type="list" allowBlank="1" showErrorMessage="1" errorTitle="Tájékoztatás" error="Csak hiánypótlás esetén töltendő ki!" sqref="A2">
      <formula1>"Kifizetési kérelem, Hiánypótlás"</formula1>
    </dataValidation>
    <dataValidation type="list" allowBlank="1" showInputMessage="1" showErrorMessage="1" sqref="F9">
      <formula1>"1.,2.,3.,4.,5.,6.,7.,8.,9.,10.,11.,12.,1-7, LEHÍVOTT"</formula1>
    </dataValidation>
    <dataValidation type="list" allowBlank="1" showInputMessage="1" showErrorMessage="1" sqref="D9">
      <formula1>"2013.,"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4:G14">
      <formula1>11</formula1>
      <formula2>11</formula2>
    </dataValidation>
    <dataValidation type="date" allowBlank="1" showInputMessage="1" showErrorMessage="1" sqref="D37">
      <formula1>40909</formula1>
      <formula2>54789</formula2>
    </dataValidation>
    <dataValidation type="date" allowBlank="1" showInputMessage="1" showErrorMessage="1" errorTitle="Tájékoztatás" error="A beírt dátum 2013.01.01 és 2014.12.31 közé kell, hogy essen._x000a__x000a_Kattintson a Mégse gombra és adja meg a helyes értéket." sqref="C37">
      <formula1>41275</formula1>
      <formula2>42004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gumiabroncs@ohukft.hu(FONTOS!!!!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KONZ. ÖSSZ.</vt:lpstr>
      <vt:lpstr>'KONZ. ÖSSZ.'!Nyomtatási_terület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konz_ossz_gumia_orles_1_18</dc:title>
  <dc:subject>konz_ossz_gumia_orles_1_18</dc:subject>
  <dc:creator>Bodnár Mária</dc:creator>
  <cp:keywords>konz_ossz_gumia_orles_1_18</cp:keywords>
  <cp:lastModifiedBy>Bodnár Mária</cp:lastModifiedBy>
  <dcterms:created xsi:type="dcterms:W3CDTF">2013-08-14T07:36:07Z</dcterms:created>
  <dcterms:modified xsi:type="dcterms:W3CDTF">2013-08-14T07:37:39Z</dcterms:modified>
  <cp:version>1.18</cp:version>
</cp:coreProperties>
</file>