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9270"/>
  </bookViews>
  <sheets>
    <sheet name="KONZ. ÖSSZ." sheetId="1" r:id="rId1"/>
  </sheets>
  <definedNames>
    <definedName name="Adat" localSheetId="0">#REF!</definedName>
    <definedName name="Adat">#REF!</definedName>
    <definedName name="gfhsfhfs">#REF!</definedName>
    <definedName name="hfjfj">#REF!</definedName>
    <definedName name="hgf">#REF!</definedName>
    <definedName name="Műanyag" localSheetId="0">#REF!</definedName>
    <definedName name="Műanyag">#REF!</definedName>
    <definedName name="_xlnm.Print_Titles" localSheetId="0">'KONZ. ÖSSZ.'!$2:$20</definedName>
    <definedName name="_xlnm.Print_Area" localSheetId="0">'KONZ. ÖSSZ.'!$A$1:$H$64</definedName>
    <definedName name="textil" localSheetId="0">#REF!</definedName>
    <definedName name="textil">#REF!</definedName>
  </definedNames>
  <calcPr calcId="145621"/>
</workbook>
</file>

<file path=xl/calcChain.xml><?xml version="1.0" encoding="utf-8"?>
<calcChain xmlns="http://schemas.openxmlformats.org/spreadsheetml/2006/main">
  <c r="F53" i="1" l="1"/>
  <c r="D53" i="1"/>
  <c r="F54" i="1" s="1"/>
  <c r="G52" i="1"/>
  <c r="F52" i="1"/>
  <c r="G51" i="1"/>
  <c r="H51" i="1" s="1"/>
  <c r="H52" i="1" s="1"/>
  <c r="F50" i="1"/>
  <c r="G49" i="1"/>
  <c r="G50" i="1" s="1"/>
  <c r="F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45" i="1" s="1"/>
  <c r="G53" i="1" l="1"/>
  <c r="G54" i="1" s="1"/>
  <c r="H49" i="1"/>
  <c r="H53" i="1" l="1"/>
  <c r="H54" i="1" s="1"/>
  <c r="H50" i="1"/>
</calcChain>
</file>

<file path=xl/comments1.xml><?xml version="1.0" encoding="utf-8"?>
<comments xmlns="http://schemas.openxmlformats.org/spreadsheetml/2006/main">
  <authors>
    <author>Gaál Arnold</author>
    <author>Bodnár Mária</author>
  </authors>
  <commentList>
    <comment ref="A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F20" authorId="1">
      <text>
        <r>
          <rPr>
            <b/>
            <sz val="16"/>
            <color indexed="81"/>
            <rFont val="Tahoma"/>
            <family val="2"/>
            <charset val="238"/>
          </rPr>
          <t xml:space="preserve">NETTÓ ÁTADOTT MENNYISÉG: </t>
        </r>
        <r>
          <rPr>
            <sz val="16"/>
            <color indexed="81"/>
            <rFont val="Tahoma"/>
            <family val="2"/>
            <charset val="238"/>
          </rPr>
          <t>a konzorciumi tagok által kiállított Főlap Összesítőn feltüntetett mennyiségek összesen mennyisége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20" authorId="1">
      <text>
        <r>
          <rPr>
            <b/>
            <sz val="16"/>
            <color indexed="81"/>
            <rFont val="Tahoma"/>
            <family val="2"/>
            <charset val="238"/>
          </rPr>
          <t xml:space="preserve">DÍJTÉTEL: </t>
        </r>
        <r>
          <rPr>
            <sz val="16"/>
            <color indexed="81"/>
            <rFont val="Tahoma"/>
            <family val="2"/>
            <charset val="238"/>
          </rPr>
          <t>a</t>
        </r>
        <r>
          <rPr>
            <b/>
            <sz val="16"/>
            <color indexed="81"/>
            <rFont val="Tahoma"/>
            <family val="2"/>
            <charset val="238"/>
          </rPr>
          <t xml:space="preserve"> </t>
        </r>
        <r>
          <rPr>
            <sz val="16"/>
            <color indexed="81"/>
            <rFont val="Tahoma"/>
            <family val="2"/>
            <charset val="238"/>
          </rPr>
          <t>szerződésben meghatározott díj összeg (!!!figyelem a szerződésben t-ban szerepel, a táblázatba kérjük kg-ban megadni)</t>
        </r>
      </text>
    </comment>
  </commentList>
</comments>
</file>

<file path=xl/sharedStrings.xml><?xml version="1.0" encoding="utf-8"?>
<sst xmlns="http://schemas.openxmlformats.org/spreadsheetml/2006/main" count="77" uniqueCount="42">
  <si>
    <t>1.2 verzió</t>
  </si>
  <si>
    <t>Kifizetési kérelem</t>
  </si>
  <si>
    <t>Hiánypótlás ikt.száma:</t>
  </si>
  <si>
    <t xml:space="preserve">KONZORCIUMI ÖSSZESÍTŐ </t>
  </si>
  <si>
    <t xml:space="preserve"> FŐLAP</t>
  </si>
  <si>
    <r>
      <t xml:space="preserve"> az OHÜ Nonprofit Kft. felé történő HAVI JELENTÉS / ELSŐ IDŐSZAKI JELENTÉS a </t>
    </r>
    <r>
      <rPr>
        <b/>
        <sz val="14"/>
        <rFont val="Times New Roman"/>
        <family val="1"/>
        <charset val="238"/>
      </rPr>
      <t>konzorcium</t>
    </r>
    <r>
      <rPr>
        <sz val="14"/>
        <rFont val="Times New Roman"/>
        <family val="1"/>
        <charset val="238"/>
      </rPr>
      <t xml:space="preserve"> elszámolásához,</t>
    </r>
  </si>
  <si>
    <r>
      <rPr>
        <b/>
        <sz val="12"/>
        <rFont val="Times New Roman"/>
        <family val="1"/>
        <charset val="238"/>
      </rPr>
      <t>Ipari-kereskedelmi PAPÍR</t>
    </r>
    <r>
      <rPr>
        <sz val="12"/>
        <rFont val="Times New Roman"/>
        <family val="1"/>
        <charset val="238"/>
      </rPr>
      <t xml:space="preserve">  csomagolási hulladékok hasznosításról</t>
    </r>
  </si>
  <si>
    <t xml:space="preserve">év  </t>
  </si>
  <si>
    <t xml:space="preserve">hónap  </t>
  </si>
  <si>
    <t>Szerződött partner és a Konzorcium képviselőjének neve:</t>
  </si>
  <si>
    <t>Konzorciumi képviselő adószám:</t>
  </si>
  <si>
    <t>Szerződés száma:</t>
  </si>
  <si>
    <t>Rész szám:</t>
  </si>
  <si>
    <t>KONZORCIUMI TAG NEVE</t>
  </si>
  <si>
    <t>ANYAGÁRAM MEGNEVEZÉSE</t>
  </si>
  <si>
    <t>ANYAGÁRAM                      TÍPUSA</t>
  </si>
  <si>
    <t>EWC KÓD</t>
  </si>
  <si>
    <t>OHÜ                             AZONOSÍTÓ</t>
  </si>
  <si>
    <t>NETTÓ ÁTADOTT MENNYISÉG (kg)</t>
  </si>
  <si>
    <t>DÍJTÉTEL
(Ft/kg)</t>
  </si>
  <si>
    <t>IGÉNYELT DÍJ                                         (Ft)</t>
  </si>
  <si>
    <t>PAPÍR</t>
  </si>
  <si>
    <t>ipari-kereskedelmi hullám</t>
  </si>
  <si>
    <t>15 01 01</t>
  </si>
  <si>
    <t>ipari-kereskedelmi vegyes</t>
  </si>
  <si>
    <t>ÖSSZESEN:</t>
  </si>
  <si>
    <t>TÁJÉKOZTATÓ ADAT (kötelező kitölteni)</t>
  </si>
  <si>
    <t>ANYAGÁRAM</t>
  </si>
  <si>
    <t>TÍPUS</t>
  </si>
  <si>
    <t>A szerződés V/1. pontja szerint elszámolható mennyiség</t>
  </si>
  <si>
    <t>Előző időszak(ok)ban elszámolt mennyiség</t>
  </si>
  <si>
    <t>Tárgyidőszakban elszámolt mennyiség</t>
  </si>
  <si>
    <t>Később elszámolható mennyiség</t>
  </si>
  <si>
    <t>PAPÍR összesen</t>
  </si>
  <si>
    <t>Kitöltés dátuma:</t>
  </si>
  <si>
    <t>Konzorcium cégszerű aláirása</t>
  </si>
  <si>
    <t>Kitöltő neve:</t>
  </si>
  <si>
    <t>Beosztása:</t>
  </si>
  <si>
    <t>cégvezető(k) neve</t>
  </si>
  <si>
    <t>Elérhetősége:</t>
  </si>
  <si>
    <t>P.H.</t>
  </si>
  <si>
    <t>Tel.: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</si>
</sst>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0000000\-0\-00"/>
    <numFmt numFmtId="165" formatCode="###,##0&quot; kg&quot;"/>
    <numFmt numFmtId="166" formatCode="#,##0\ &quot;Ft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8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b/>
      <sz val="16"/>
      <color indexed="81"/>
      <name val="Tahoma"/>
      <family val="2"/>
      <charset val="238"/>
    </font>
    <font>
      <sz val="16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1">
    <xf numFmtId="0" fontId="0" fillId="0" borderId="0" xfId="0"/>
    <xf numFmtId="0" fontId="2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2" fillId="0" borderId="0" xfId="0" applyFont="1" applyFill="1" applyAlignment="1" applyProtection="1">
      <alignment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vertical="center"/>
    </xf>
    <xf numFmtId="165" fontId="5" fillId="2" borderId="11" xfId="1" applyNumberFormat="1" applyFont="1" applyFill="1" applyBorder="1" applyAlignment="1" applyProtection="1">
      <alignment vertical="center"/>
      <protection locked="0"/>
    </xf>
    <xf numFmtId="0" fontId="2" fillId="2" borderId="11" xfId="1" applyNumberFormat="1" applyFont="1" applyFill="1" applyBorder="1" applyAlignment="1" applyProtection="1">
      <alignment horizontal="center" vertical="center"/>
      <protection locked="0"/>
    </xf>
    <xf numFmtId="166" fontId="5" fillId="0" borderId="12" xfId="1" applyNumberFormat="1" applyFont="1" applyFill="1" applyBorder="1" applyAlignment="1" applyProtection="1">
      <alignment vertical="center"/>
    </xf>
    <xf numFmtId="0" fontId="2" fillId="0" borderId="15" xfId="0" applyFont="1" applyFill="1" applyBorder="1" applyAlignment="1" applyProtection="1">
      <alignment vertical="center"/>
    </xf>
    <xf numFmtId="0" fontId="2" fillId="0" borderId="17" xfId="0" applyFont="1" applyFill="1" applyBorder="1" applyAlignment="1" applyProtection="1">
      <alignment vertical="center"/>
    </xf>
    <xf numFmtId="165" fontId="5" fillId="2" borderId="1" xfId="1" applyNumberFormat="1" applyFont="1" applyFill="1" applyBorder="1" applyAlignment="1" applyProtection="1">
      <alignment vertical="center"/>
      <protection locked="0"/>
    </xf>
    <xf numFmtId="0" fontId="2" fillId="2" borderId="1" xfId="1" applyNumberFormat="1" applyFont="1" applyFill="1" applyBorder="1" applyAlignment="1" applyProtection="1">
      <alignment horizontal="center" vertical="center"/>
      <protection locked="0"/>
    </xf>
    <xf numFmtId="166" fontId="5" fillId="0" borderId="18" xfId="1" applyNumberFormat="1" applyFont="1" applyFill="1" applyBorder="1" applyAlignment="1" applyProtection="1">
      <alignment vertical="center"/>
    </xf>
    <xf numFmtId="0" fontId="2" fillId="0" borderId="20" xfId="0" applyFont="1" applyFill="1" applyBorder="1" applyAlignment="1" applyProtection="1">
      <alignment vertical="center"/>
    </xf>
    <xf numFmtId="165" fontId="5" fillId="2" borderId="22" xfId="1" applyNumberFormat="1" applyFont="1" applyFill="1" applyBorder="1" applyAlignment="1" applyProtection="1">
      <alignment vertical="center"/>
      <protection locked="0"/>
    </xf>
    <xf numFmtId="0" fontId="2" fillId="2" borderId="22" xfId="1" applyNumberFormat="1" applyFont="1" applyFill="1" applyBorder="1" applyAlignment="1" applyProtection="1">
      <alignment horizontal="center" vertical="center"/>
      <protection locked="0"/>
    </xf>
    <xf numFmtId="166" fontId="5" fillId="0" borderId="23" xfId="1" applyNumberFormat="1" applyFont="1" applyFill="1" applyBorder="1" applyAlignment="1" applyProtection="1">
      <alignment vertical="center"/>
    </xf>
    <xf numFmtId="165" fontId="5" fillId="0" borderId="3" xfId="1" applyNumberFormat="1" applyFont="1" applyFill="1" applyBorder="1" applyAlignment="1" applyProtection="1">
      <alignment horizontal="center" vertical="center"/>
    </xf>
    <xf numFmtId="0" fontId="2" fillId="0" borderId="27" xfId="1" applyNumberFormat="1" applyFont="1" applyFill="1" applyBorder="1" applyAlignment="1" applyProtection="1">
      <alignment horizontal="center" vertical="center"/>
    </xf>
    <xf numFmtId="166" fontId="5" fillId="0" borderId="28" xfId="1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2" fontId="2" fillId="0" borderId="0" xfId="0" applyNumberFormat="1" applyFont="1" applyFill="1" applyBorder="1" applyAlignment="1" applyProtection="1">
      <alignment horizontal="center" vertical="center"/>
    </xf>
    <xf numFmtId="165" fontId="5" fillId="0" borderId="0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  <protection hidden="1"/>
    </xf>
    <xf numFmtId="166" fontId="5" fillId="0" borderId="0" xfId="1" applyNumberFormat="1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</xf>
    <xf numFmtId="165" fontId="5" fillId="0" borderId="34" xfId="1" applyNumberFormat="1" applyFont="1" applyFill="1" applyBorder="1" applyAlignment="1" applyProtection="1">
      <alignment horizontal="center" vertical="center" wrapText="1"/>
    </xf>
    <xf numFmtId="0" fontId="5" fillId="0" borderId="33" xfId="1" applyNumberFormat="1" applyFont="1" applyFill="1" applyBorder="1" applyAlignment="1" applyProtection="1">
      <alignment horizontal="center" vertical="center" wrapText="1"/>
    </xf>
    <xf numFmtId="166" fontId="5" fillId="0" borderId="16" xfId="1" applyNumberFormat="1" applyFont="1" applyFill="1" applyBorder="1" applyAlignment="1" applyProtection="1">
      <alignment horizontal="center" vertical="center" wrapText="1"/>
    </xf>
    <xf numFmtId="165" fontId="2" fillId="2" borderId="11" xfId="1" applyNumberFormat="1" applyFont="1" applyFill="1" applyBorder="1" applyAlignment="1" applyProtection="1">
      <alignment horizontal="center" vertical="center"/>
      <protection locked="0"/>
    </xf>
    <xf numFmtId="165" fontId="2" fillId="0" borderId="11" xfId="1" applyNumberFormat="1" applyFont="1" applyFill="1" applyBorder="1" applyAlignment="1" applyProtection="1">
      <alignment horizontal="center" vertical="center"/>
    </xf>
    <xf numFmtId="165" fontId="2" fillId="0" borderId="12" xfId="1" applyNumberFormat="1" applyFont="1" applyFill="1" applyBorder="1" applyAlignment="1" applyProtection="1">
      <alignment horizontal="center" vertical="center"/>
    </xf>
    <xf numFmtId="10" fontId="2" fillId="4" borderId="22" xfId="2" applyNumberFormat="1" applyFont="1" applyFill="1" applyBorder="1" applyAlignment="1" applyProtection="1">
      <alignment horizontal="center" vertical="center"/>
    </xf>
    <xf numFmtId="10" fontId="2" fillId="0" borderId="22" xfId="2" applyNumberFormat="1" applyFont="1" applyBorder="1" applyAlignment="1" applyProtection="1">
      <alignment horizontal="center" vertical="center"/>
    </xf>
    <xf numFmtId="10" fontId="2" fillId="0" borderId="23" xfId="2" applyNumberFormat="1" applyFont="1" applyBorder="1" applyAlignment="1" applyProtection="1">
      <alignment horizontal="center" vertical="center"/>
    </xf>
    <xf numFmtId="165" fontId="5" fillId="0" borderId="11" xfId="1" applyNumberFormat="1" applyFont="1" applyFill="1" applyBorder="1" applyAlignment="1" applyProtection="1">
      <alignment horizontal="center" vertical="center"/>
    </xf>
    <xf numFmtId="165" fontId="5" fillId="0" borderId="12" xfId="1" applyNumberFormat="1" applyFont="1" applyFill="1" applyBorder="1" applyAlignment="1" applyProtection="1">
      <alignment horizontal="center" vertical="center"/>
    </xf>
    <xf numFmtId="10" fontId="5" fillId="4" borderId="36" xfId="2" applyNumberFormat="1" applyFont="1" applyFill="1" applyBorder="1" applyAlignment="1" applyProtection="1">
      <alignment horizontal="center" vertical="center"/>
    </xf>
    <xf numFmtId="10" fontId="5" fillId="0" borderId="36" xfId="2" applyNumberFormat="1" applyFont="1" applyBorder="1" applyAlignment="1" applyProtection="1">
      <alignment horizontal="center" vertical="center"/>
    </xf>
    <xf numFmtId="10" fontId="5" fillId="0" borderId="37" xfId="2" applyNumberFormat="1" applyFont="1" applyBorder="1" applyAlignment="1" applyProtection="1">
      <alignment horizontal="center" vertical="center"/>
    </xf>
    <xf numFmtId="165" fontId="5" fillId="0" borderId="0" xfId="1" applyNumberFormat="1" applyFont="1" applyFill="1" applyBorder="1" applyAlignment="1" applyProtection="1">
      <alignment horizontal="center" vertical="center"/>
      <protection hidden="1"/>
    </xf>
    <xf numFmtId="166" fontId="5" fillId="0" borderId="0" xfId="1" applyNumberFormat="1" applyFont="1" applyFill="1" applyBorder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2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left"/>
      <protection locked="0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165" fontId="5" fillId="0" borderId="10" xfId="1" applyNumberFormat="1" applyFont="1" applyFill="1" applyBorder="1" applyAlignment="1" applyProtection="1">
      <alignment horizontal="center" vertical="center"/>
      <protection hidden="1"/>
    </xf>
    <xf numFmtId="165" fontId="5" fillId="0" borderId="11" xfId="1" applyNumberFormat="1" applyFont="1" applyFill="1" applyBorder="1" applyAlignment="1" applyProtection="1">
      <alignment horizontal="center" vertical="center"/>
      <protection hidden="1"/>
    </xf>
    <xf numFmtId="9" fontId="5" fillId="4" borderId="20" xfId="0" applyNumberFormat="1" applyFont="1" applyFill="1" applyBorder="1" applyAlignment="1" applyProtection="1">
      <alignment horizontal="center" vertical="center"/>
    </xf>
    <xf numFmtId="9" fontId="5" fillId="4" borderId="36" xfId="0" applyNumberFormat="1" applyFont="1" applyFill="1" applyBorder="1" applyAlignment="1" applyProtection="1">
      <alignment horizontal="center" vertical="center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right" vertical="center" wrapText="1"/>
    </xf>
    <xf numFmtId="0" fontId="5" fillId="0" borderId="25" xfId="0" applyFont="1" applyFill="1" applyBorder="1" applyAlignment="1" applyProtection="1">
      <alignment horizontal="right" vertical="center" wrapText="1"/>
    </xf>
    <xf numFmtId="0" fontId="5" fillId="0" borderId="26" xfId="0" applyFont="1" applyFill="1" applyBorder="1" applyAlignment="1" applyProtection="1">
      <alignment horizontal="right" vertical="center" wrapText="1"/>
    </xf>
    <xf numFmtId="0" fontId="5" fillId="0" borderId="29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31" xfId="0" applyFont="1" applyFill="1" applyBorder="1" applyAlignment="1" applyProtection="1">
      <alignment horizontal="center" vertical="center"/>
    </xf>
    <xf numFmtId="2" fontId="5" fillId="0" borderId="33" xfId="0" applyNumberFormat="1" applyFont="1" applyFill="1" applyBorder="1" applyAlignment="1" applyProtection="1">
      <alignment horizontal="center" vertical="center" wrapText="1"/>
    </xf>
    <xf numFmtId="2" fontId="5" fillId="0" borderId="32" xfId="0" applyNumberFormat="1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165" fontId="2" fillId="2" borderId="11" xfId="1" applyNumberFormat="1" applyFont="1" applyFill="1" applyBorder="1" applyAlignment="1" applyProtection="1">
      <alignment horizontal="center" vertical="center"/>
      <protection locked="0"/>
    </xf>
    <xf numFmtId="9" fontId="2" fillId="4" borderId="22" xfId="0" applyNumberFormat="1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5" fillId="2" borderId="13" xfId="0" applyFont="1" applyFill="1" applyBorder="1" applyAlignment="1" applyProtection="1">
      <alignment horizontal="left" vertical="center" wrapText="1"/>
      <protection locked="0"/>
    </xf>
    <xf numFmtId="0" fontId="5" fillId="0" borderId="14" xfId="0" applyFont="1" applyFill="1" applyBorder="1" applyAlignment="1" applyProtection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 vertical="center"/>
    </xf>
    <xf numFmtId="2" fontId="2" fillId="0" borderId="16" xfId="0" applyNumberFormat="1" applyFont="1" applyFill="1" applyBorder="1" applyAlignment="1" applyProtection="1">
      <alignment horizontal="center" vertical="center"/>
    </xf>
    <xf numFmtId="2" fontId="2" fillId="0" borderId="19" xfId="0" applyNumberFormat="1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 applyProtection="1">
      <alignment horizontal="left" vertical="center" wrapText="1"/>
      <protection locked="0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5" fillId="2" borderId="2" xfId="0" applyFont="1" applyFill="1" applyBorder="1" applyAlignment="1" applyProtection="1">
      <alignment horizontal="left"/>
      <protection locked="0"/>
    </xf>
    <xf numFmtId="164" fontId="5" fillId="2" borderId="2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</cellXfs>
  <cellStyles count="4">
    <cellStyle name="Ezres" xfId="1" builtinId="3"/>
    <cellStyle name="Normál" xfId="0" builtinId="0"/>
    <cellStyle name="Normal 2" xfId="3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H64"/>
  <sheetViews>
    <sheetView showGridLines="0" tabSelected="1" view="pageBreakPreview" zoomScale="75" zoomScaleNormal="85" zoomScaleSheetLayoutView="75" zoomScalePageLayoutView="60" workbookViewId="0">
      <selection activeCell="D10" sqref="D10"/>
    </sheetView>
  </sheetViews>
  <sheetFormatPr defaultColWidth="8.85546875" defaultRowHeight="15.75" x14ac:dyDescent="0.25"/>
  <cols>
    <col min="1" max="1" width="20.85546875" style="1" customWidth="1"/>
    <col min="2" max="2" width="19.140625" style="1" customWidth="1"/>
    <col min="3" max="3" width="26.42578125" style="1" customWidth="1"/>
    <col min="4" max="4" width="12.5703125" style="1" customWidth="1"/>
    <col min="5" max="5" width="16.42578125" style="1" customWidth="1"/>
    <col min="6" max="6" width="17.7109375" style="1" customWidth="1"/>
    <col min="7" max="7" width="21.140625" style="1" customWidth="1"/>
    <col min="8" max="8" width="19.5703125" style="1" customWidth="1"/>
    <col min="9" max="12" width="8.85546875" style="1"/>
    <col min="13" max="13" width="8.85546875" style="1" customWidth="1"/>
    <col min="14" max="16384" width="8.85546875" style="1"/>
  </cols>
  <sheetData>
    <row r="1" spans="1:8" x14ac:dyDescent="0.25">
      <c r="A1" s="1" t="s">
        <v>0</v>
      </c>
    </row>
    <row r="2" spans="1:8" ht="15.75" customHeight="1" x14ac:dyDescent="0.25">
      <c r="A2" s="106" t="s">
        <v>1</v>
      </c>
      <c r="B2" s="106"/>
    </row>
    <row r="3" spans="1:8" ht="15.75" customHeight="1" x14ac:dyDescent="0.25">
      <c r="A3" s="2" t="s">
        <v>2</v>
      </c>
      <c r="B3" s="3"/>
    </row>
    <row r="4" spans="1:8" ht="22.5" x14ac:dyDescent="0.25">
      <c r="A4" s="107" t="s">
        <v>3</v>
      </c>
      <c r="B4" s="107"/>
      <c r="C4" s="107"/>
      <c r="D4" s="107"/>
      <c r="E4" s="107"/>
      <c r="F4" s="107"/>
      <c r="G4" s="107"/>
      <c r="H4" s="107"/>
    </row>
    <row r="5" spans="1:8" ht="22.5" x14ac:dyDescent="0.25">
      <c r="A5" s="107" t="s">
        <v>4</v>
      </c>
      <c r="B5" s="107"/>
      <c r="C5" s="107"/>
      <c r="D5" s="107"/>
      <c r="E5" s="107"/>
      <c r="F5" s="107"/>
      <c r="G5" s="107"/>
      <c r="H5" s="107"/>
    </row>
    <row r="6" spans="1:8" ht="18.75" customHeight="1" x14ac:dyDescent="0.25">
      <c r="A6" s="108" t="s">
        <v>5</v>
      </c>
      <c r="B6" s="108"/>
      <c r="C6" s="109"/>
      <c r="D6" s="109"/>
      <c r="E6" s="109"/>
      <c r="F6" s="109"/>
      <c r="G6" s="109"/>
      <c r="H6" s="109"/>
    </row>
    <row r="7" spans="1:8" ht="19.5" customHeight="1" x14ac:dyDescent="0.25">
      <c r="A7" s="109"/>
      <c r="B7" s="109"/>
      <c r="C7" s="109"/>
      <c r="D7" s="109"/>
      <c r="E7" s="109"/>
      <c r="F7" s="109"/>
      <c r="G7" s="109"/>
      <c r="H7" s="109"/>
    </row>
    <row r="8" spans="1:8" ht="20.25" customHeight="1" x14ac:dyDescent="0.25">
      <c r="A8" s="76" t="s">
        <v>6</v>
      </c>
      <c r="B8" s="76"/>
      <c r="C8" s="76"/>
      <c r="D8" s="76"/>
      <c r="E8" s="76"/>
      <c r="F8" s="76"/>
      <c r="G8" s="76"/>
      <c r="H8" s="76"/>
    </row>
    <row r="9" spans="1:8" x14ac:dyDescent="0.25">
      <c r="A9" s="4"/>
      <c r="B9" s="4"/>
      <c r="C9" s="4"/>
      <c r="D9" s="4"/>
      <c r="E9" s="4"/>
      <c r="F9" s="4"/>
      <c r="G9" s="4"/>
      <c r="H9" s="4"/>
    </row>
    <row r="10" spans="1:8" x14ac:dyDescent="0.25">
      <c r="A10" s="5"/>
      <c r="B10" s="5"/>
      <c r="C10" s="6" t="s">
        <v>7</v>
      </c>
      <c r="D10" s="7"/>
      <c r="E10" s="8" t="s">
        <v>8</v>
      </c>
      <c r="F10" s="7"/>
      <c r="G10" s="5"/>
    </row>
    <row r="11" spans="1:8" ht="9.75" customHeight="1" x14ac:dyDescent="0.25">
      <c r="A11" s="5"/>
      <c r="B11" s="5"/>
      <c r="C11" s="5"/>
      <c r="D11" s="5"/>
      <c r="E11" s="5"/>
      <c r="F11" s="5"/>
      <c r="G11" s="5"/>
      <c r="H11" s="5"/>
    </row>
    <row r="12" spans="1:8" ht="9.75" customHeight="1" x14ac:dyDescent="0.25">
      <c r="A12" s="5"/>
      <c r="B12" s="5"/>
      <c r="C12" s="110"/>
      <c r="D12" s="110"/>
      <c r="E12" s="110"/>
      <c r="F12" s="5"/>
      <c r="G12" s="5"/>
      <c r="H12" s="5"/>
    </row>
    <row r="13" spans="1:8" x14ac:dyDescent="0.25">
      <c r="A13" s="103" t="s">
        <v>9</v>
      </c>
      <c r="B13" s="103"/>
      <c r="C13" s="103"/>
      <c r="D13" s="104"/>
      <c r="E13" s="104"/>
      <c r="F13" s="104"/>
      <c r="G13" s="104"/>
      <c r="H13" s="9"/>
    </row>
    <row r="14" spans="1:8" x14ac:dyDescent="0.25">
      <c r="A14" s="10"/>
      <c r="B14" s="10"/>
      <c r="C14" s="10"/>
      <c r="D14" s="11"/>
      <c r="E14" s="11"/>
      <c r="F14" s="11"/>
      <c r="G14" s="11"/>
      <c r="H14" s="9"/>
    </row>
    <row r="15" spans="1:8" x14ac:dyDescent="0.25">
      <c r="A15" s="103" t="s">
        <v>10</v>
      </c>
      <c r="B15" s="103"/>
      <c r="C15" s="103"/>
      <c r="D15" s="105"/>
      <c r="E15" s="105"/>
      <c r="F15" s="105"/>
      <c r="G15" s="105"/>
    </row>
    <row r="16" spans="1:8" ht="9" customHeight="1" x14ac:dyDescent="0.25">
      <c r="D16" s="12"/>
      <c r="E16" s="12"/>
      <c r="F16" s="12"/>
      <c r="G16" s="12"/>
    </row>
    <row r="17" spans="1:8" x14ac:dyDescent="0.25">
      <c r="A17" s="103" t="s">
        <v>11</v>
      </c>
      <c r="B17" s="103"/>
      <c r="C17" s="103"/>
      <c r="D17" s="104"/>
      <c r="E17" s="104"/>
      <c r="F17" s="104"/>
      <c r="G17" s="104"/>
    </row>
    <row r="18" spans="1:8" ht="16.5" customHeight="1" x14ac:dyDescent="0.25">
      <c r="A18" s="103" t="s">
        <v>12</v>
      </c>
      <c r="B18" s="103"/>
      <c r="C18" s="103"/>
      <c r="D18" s="104"/>
      <c r="E18" s="104"/>
      <c r="F18" s="104"/>
      <c r="G18" s="104"/>
    </row>
    <row r="19" spans="1:8" ht="10.5" customHeight="1" thickBot="1" x14ac:dyDescent="0.3">
      <c r="A19" s="13"/>
      <c r="B19" s="13"/>
      <c r="C19" s="13"/>
      <c r="D19" s="13"/>
      <c r="E19" s="13"/>
      <c r="F19" s="13"/>
      <c r="G19" s="13"/>
      <c r="H19" s="13"/>
    </row>
    <row r="20" spans="1:8" ht="71.25" customHeight="1" thickBot="1" x14ac:dyDescent="0.3">
      <c r="A20" s="14" t="s">
        <v>13</v>
      </c>
      <c r="B20" s="14" t="s">
        <v>14</v>
      </c>
      <c r="C20" s="15" t="s">
        <v>15</v>
      </c>
      <c r="D20" s="15" t="s">
        <v>16</v>
      </c>
      <c r="E20" s="15" t="s">
        <v>17</v>
      </c>
      <c r="F20" s="15" t="s">
        <v>18</v>
      </c>
      <c r="G20" s="15" t="s">
        <v>19</v>
      </c>
      <c r="H20" s="16" t="s">
        <v>20</v>
      </c>
    </row>
    <row r="21" spans="1:8" ht="16.5" customHeight="1" x14ac:dyDescent="0.25">
      <c r="A21" s="93"/>
      <c r="B21" s="67" t="s">
        <v>21</v>
      </c>
      <c r="C21" s="17" t="s">
        <v>22</v>
      </c>
      <c r="D21" s="96" t="s">
        <v>23</v>
      </c>
      <c r="E21" s="18">
        <v>141024010</v>
      </c>
      <c r="F21" s="19"/>
      <c r="G21" s="20"/>
      <c r="H21" s="21">
        <f>F21*G21</f>
        <v>0</v>
      </c>
    </row>
    <row r="22" spans="1:8" ht="16.5" customHeight="1" thickBot="1" x14ac:dyDescent="0.3">
      <c r="A22" s="94"/>
      <c r="B22" s="95"/>
      <c r="C22" s="22" t="s">
        <v>22</v>
      </c>
      <c r="D22" s="97"/>
      <c r="E22" s="23">
        <v>241024010</v>
      </c>
      <c r="F22" s="24"/>
      <c r="G22" s="25"/>
      <c r="H22" s="26">
        <f>F22*G22</f>
        <v>0</v>
      </c>
    </row>
    <row r="23" spans="1:8" ht="16.5" customHeight="1" x14ac:dyDescent="0.25">
      <c r="A23" s="94"/>
      <c r="B23" s="95"/>
      <c r="C23" s="17" t="s">
        <v>24</v>
      </c>
      <c r="D23" s="97"/>
      <c r="E23" s="18">
        <v>141024020</v>
      </c>
      <c r="F23" s="24"/>
      <c r="G23" s="25"/>
      <c r="H23" s="26">
        <f>F23*G23</f>
        <v>0</v>
      </c>
    </row>
    <row r="24" spans="1:8" ht="16.5" customHeight="1" thickBot="1" x14ac:dyDescent="0.3">
      <c r="A24" s="94"/>
      <c r="B24" s="95"/>
      <c r="C24" s="22" t="s">
        <v>24</v>
      </c>
      <c r="D24" s="98"/>
      <c r="E24" s="27">
        <v>241024020</v>
      </c>
      <c r="F24" s="24"/>
      <c r="G24" s="25"/>
      <c r="H24" s="26">
        <f t="shared" ref="H24" si="0">F24*G24</f>
        <v>0</v>
      </c>
    </row>
    <row r="25" spans="1:8" ht="16.5" customHeight="1" x14ac:dyDescent="0.25">
      <c r="A25" s="93"/>
      <c r="B25" s="67" t="s">
        <v>21</v>
      </c>
      <c r="C25" s="17" t="s">
        <v>22</v>
      </c>
      <c r="D25" s="96" t="s">
        <v>23</v>
      </c>
      <c r="E25" s="18">
        <v>141024010</v>
      </c>
      <c r="F25" s="19"/>
      <c r="G25" s="20"/>
      <c r="H25" s="21">
        <f>F25*G25</f>
        <v>0</v>
      </c>
    </row>
    <row r="26" spans="1:8" ht="16.5" customHeight="1" thickBot="1" x14ac:dyDescent="0.3">
      <c r="A26" s="94"/>
      <c r="B26" s="95"/>
      <c r="C26" s="22" t="s">
        <v>22</v>
      </c>
      <c r="D26" s="97"/>
      <c r="E26" s="23">
        <v>241024010</v>
      </c>
      <c r="F26" s="24"/>
      <c r="G26" s="25"/>
      <c r="H26" s="26">
        <f>F26*G26</f>
        <v>0</v>
      </c>
    </row>
    <row r="27" spans="1:8" ht="16.5" customHeight="1" x14ac:dyDescent="0.25">
      <c r="A27" s="94"/>
      <c r="B27" s="95"/>
      <c r="C27" s="17" t="s">
        <v>24</v>
      </c>
      <c r="D27" s="97"/>
      <c r="E27" s="18">
        <v>141024020</v>
      </c>
      <c r="F27" s="24"/>
      <c r="G27" s="25"/>
      <c r="H27" s="26">
        <f>F27*G27</f>
        <v>0</v>
      </c>
    </row>
    <row r="28" spans="1:8" ht="16.5" customHeight="1" thickBot="1" x14ac:dyDescent="0.3">
      <c r="A28" s="94"/>
      <c r="B28" s="95"/>
      <c r="C28" s="22" t="s">
        <v>24</v>
      </c>
      <c r="D28" s="98"/>
      <c r="E28" s="27">
        <v>241024020</v>
      </c>
      <c r="F28" s="24"/>
      <c r="G28" s="25"/>
      <c r="H28" s="26">
        <f t="shared" ref="H28" si="1">F28*G28</f>
        <v>0</v>
      </c>
    </row>
    <row r="29" spans="1:8" ht="16.5" customHeight="1" x14ac:dyDescent="0.25">
      <c r="A29" s="93"/>
      <c r="B29" s="67" t="s">
        <v>21</v>
      </c>
      <c r="C29" s="17" t="s">
        <v>22</v>
      </c>
      <c r="D29" s="96" t="s">
        <v>23</v>
      </c>
      <c r="E29" s="18">
        <v>141024010</v>
      </c>
      <c r="F29" s="19"/>
      <c r="G29" s="20"/>
      <c r="H29" s="21">
        <f>F29*G29</f>
        <v>0</v>
      </c>
    </row>
    <row r="30" spans="1:8" ht="16.5" customHeight="1" thickBot="1" x14ac:dyDescent="0.3">
      <c r="A30" s="94"/>
      <c r="B30" s="95"/>
      <c r="C30" s="22" t="s">
        <v>22</v>
      </c>
      <c r="D30" s="97"/>
      <c r="E30" s="23">
        <v>241024010</v>
      </c>
      <c r="F30" s="24"/>
      <c r="G30" s="25"/>
      <c r="H30" s="26">
        <f>F30*G30</f>
        <v>0</v>
      </c>
    </row>
    <row r="31" spans="1:8" ht="16.5" customHeight="1" x14ac:dyDescent="0.25">
      <c r="A31" s="94"/>
      <c r="B31" s="95"/>
      <c r="C31" s="17" t="s">
        <v>24</v>
      </c>
      <c r="D31" s="97"/>
      <c r="E31" s="18">
        <v>141024020</v>
      </c>
      <c r="F31" s="24"/>
      <c r="G31" s="25"/>
      <c r="H31" s="26">
        <f>F31*G31</f>
        <v>0</v>
      </c>
    </row>
    <row r="32" spans="1:8" ht="16.5" customHeight="1" thickBot="1" x14ac:dyDescent="0.3">
      <c r="A32" s="94"/>
      <c r="B32" s="95"/>
      <c r="C32" s="22" t="s">
        <v>24</v>
      </c>
      <c r="D32" s="98"/>
      <c r="E32" s="27">
        <v>241024020</v>
      </c>
      <c r="F32" s="24"/>
      <c r="G32" s="25"/>
      <c r="H32" s="26">
        <f t="shared" ref="H32" si="2">F32*G32</f>
        <v>0</v>
      </c>
    </row>
    <row r="33" spans="1:8" ht="16.5" customHeight="1" x14ac:dyDescent="0.25">
      <c r="A33" s="93"/>
      <c r="B33" s="67" t="s">
        <v>21</v>
      </c>
      <c r="C33" s="17" t="s">
        <v>22</v>
      </c>
      <c r="D33" s="96" t="s">
        <v>23</v>
      </c>
      <c r="E33" s="18">
        <v>141024010</v>
      </c>
      <c r="F33" s="19"/>
      <c r="G33" s="20"/>
      <c r="H33" s="21">
        <f>F33*G33</f>
        <v>0</v>
      </c>
    </row>
    <row r="34" spans="1:8" ht="16.5" customHeight="1" thickBot="1" x14ac:dyDescent="0.3">
      <c r="A34" s="94"/>
      <c r="B34" s="95"/>
      <c r="C34" s="22" t="s">
        <v>22</v>
      </c>
      <c r="D34" s="97"/>
      <c r="E34" s="23">
        <v>241024010</v>
      </c>
      <c r="F34" s="24"/>
      <c r="G34" s="25"/>
      <c r="H34" s="26">
        <f>F34*G34</f>
        <v>0</v>
      </c>
    </row>
    <row r="35" spans="1:8" ht="16.5" customHeight="1" x14ac:dyDescent="0.25">
      <c r="A35" s="94"/>
      <c r="B35" s="95"/>
      <c r="C35" s="17" t="s">
        <v>24</v>
      </c>
      <c r="D35" s="97"/>
      <c r="E35" s="18">
        <v>141024020</v>
      </c>
      <c r="F35" s="24"/>
      <c r="G35" s="25"/>
      <c r="H35" s="26">
        <f>F35*G35</f>
        <v>0</v>
      </c>
    </row>
    <row r="36" spans="1:8" ht="16.5" customHeight="1" thickBot="1" x14ac:dyDescent="0.3">
      <c r="A36" s="94"/>
      <c r="B36" s="95"/>
      <c r="C36" s="22" t="s">
        <v>24</v>
      </c>
      <c r="D36" s="98"/>
      <c r="E36" s="27">
        <v>241024020</v>
      </c>
      <c r="F36" s="24"/>
      <c r="G36" s="25"/>
      <c r="H36" s="26">
        <f t="shared" ref="H36" si="3">F36*G36</f>
        <v>0</v>
      </c>
    </row>
    <row r="37" spans="1:8" ht="16.5" customHeight="1" x14ac:dyDescent="0.25">
      <c r="A37" s="93"/>
      <c r="B37" s="67" t="s">
        <v>21</v>
      </c>
      <c r="C37" s="17" t="s">
        <v>22</v>
      </c>
      <c r="D37" s="96" t="s">
        <v>23</v>
      </c>
      <c r="E37" s="18">
        <v>141024010</v>
      </c>
      <c r="F37" s="19"/>
      <c r="G37" s="20"/>
      <c r="H37" s="21">
        <f>F37*G37</f>
        <v>0</v>
      </c>
    </row>
    <row r="38" spans="1:8" ht="16.5" customHeight="1" thickBot="1" x14ac:dyDescent="0.3">
      <c r="A38" s="94"/>
      <c r="B38" s="95"/>
      <c r="C38" s="22" t="s">
        <v>22</v>
      </c>
      <c r="D38" s="97"/>
      <c r="E38" s="23">
        <v>241024010</v>
      </c>
      <c r="F38" s="24"/>
      <c r="G38" s="25"/>
      <c r="H38" s="26">
        <f>F38*G38</f>
        <v>0</v>
      </c>
    </row>
    <row r="39" spans="1:8" ht="16.5" customHeight="1" x14ac:dyDescent="0.25">
      <c r="A39" s="94"/>
      <c r="B39" s="95"/>
      <c r="C39" s="17" t="s">
        <v>24</v>
      </c>
      <c r="D39" s="97"/>
      <c r="E39" s="18">
        <v>141024020</v>
      </c>
      <c r="F39" s="24"/>
      <c r="G39" s="25"/>
      <c r="H39" s="26">
        <f>F39*G39</f>
        <v>0</v>
      </c>
    </row>
    <row r="40" spans="1:8" ht="16.5" customHeight="1" thickBot="1" x14ac:dyDescent="0.3">
      <c r="A40" s="94"/>
      <c r="B40" s="95"/>
      <c r="C40" s="22" t="s">
        <v>24</v>
      </c>
      <c r="D40" s="98"/>
      <c r="E40" s="27">
        <v>241024020</v>
      </c>
      <c r="F40" s="24"/>
      <c r="G40" s="25"/>
      <c r="H40" s="26">
        <f t="shared" ref="H40" si="4">F40*G40</f>
        <v>0</v>
      </c>
    </row>
    <row r="41" spans="1:8" ht="16.5" customHeight="1" x14ac:dyDescent="0.25">
      <c r="A41" s="93"/>
      <c r="B41" s="100" t="s">
        <v>21</v>
      </c>
      <c r="C41" s="17" t="s">
        <v>22</v>
      </c>
      <c r="D41" s="96" t="s">
        <v>23</v>
      </c>
      <c r="E41" s="18">
        <v>141024010</v>
      </c>
      <c r="F41" s="19"/>
      <c r="G41" s="20"/>
      <c r="H41" s="21">
        <f>F41*G41</f>
        <v>0</v>
      </c>
    </row>
    <row r="42" spans="1:8" ht="16.5" customHeight="1" thickBot="1" x14ac:dyDescent="0.3">
      <c r="A42" s="94"/>
      <c r="B42" s="101"/>
      <c r="C42" s="22" t="s">
        <v>22</v>
      </c>
      <c r="D42" s="97"/>
      <c r="E42" s="23">
        <v>241024010</v>
      </c>
      <c r="F42" s="24"/>
      <c r="G42" s="25"/>
      <c r="H42" s="26">
        <f>F42*G42</f>
        <v>0</v>
      </c>
    </row>
    <row r="43" spans="1:8" ht="16.5" customHeight="1" x14ac:dyDescent="0.25">
      <c r="A43" s="94"/>
      <c r="B43" s="101"/>
      <c r="C43" s="17" t="s">
        <v>24</v>
      </c>
      <c r="D43" s="97"/>
      <c r="E43" s="18">
        <v>141024020</v>
      </c>
      <c r="F43" s="24"/>
      <c r="G43" s="25"/>
      <c r="H43" s="26">
        <f>F43*G43</f>
        <v>0</v>
      </c>
    </row>
    <row r="44" spans="1:8" ht="16.5" customHeight="1" thickBot="1" x14ac:dyDescent="0.3">
      <c r="A44" s="99"/>
      <c r="B44" s="102"/>
      <c r="C44" s="22" t="s">
        <v>24</v>
      </c>
      <c r="D44" s="98"/>
      <c r="E44" s="27">
        <v>241024020</v>
      </c>
      <c r="F44" s="28"/>
      <c r="G44" s="29"/>
      <c r="H44" s="30">
        <f t="shared" ref="H44" si="5">F44*G44</f>
        <v>0</v>
      </c>
    </row>
    <row r="45" spans="1:8" ht="26.25" customHeight="1" thickBot="1" x14ac:dyDescent="0.3">
      <c r="A45" s="78" t="s">
        <v>25</v>
      </c>
      <c r="B45" s="79"/>
      <c r="C45" s="79"/>
      <c r="D45" s="79"/>
      <c r="E45" s="80"/>
      <c r="F45" s="31">
        <f>SUM(F21:F44)</f>
        <v>0</v>
      </c>
      <c r="G45" s="32"/>
      <c r="H45" s="33">
        <f>SUM(H21:H44)</f>
        <v>0</v>
      </c>
    </row>
    <row r="46" spans="1:8" ht="15" customHeight="1" x14ac:dyDescent="0.25">
      <c r="A46" s="34"/>
      <c r="B46" s="35"/>
      <c r="C46" s="36"/>
      <c r="D46" s="37"/>
      <c r="E46" s="36"/>
      <c r="F46" s="38"/>
      <c r="G46" s="39"/>
      <c r="H46" s="40"/>
    </row>
    <row r="47" spans="1:8" ht="15" customHeight="1" x14ac:dyDescent="0.25">
      <c r="A47" s="34"/>
      <c r="B47" s="81" t="s">
        <v>26</v>
      </c>
      <c r="C47" s="82"/>
      <c r="D47" s="82"/>
      <c r="E47" s="82"/>
      <c r="F47" s="82"/>
      <c r="G47" s="82"/>
      <c r="H47" s="83"/>
    </row>
    <row r="48" spans="1:8" ht="69" customHeight="1" thickBot="1" x14ac:dyDescent="0.3">
      <c r="A48" s="34"/>
      <c r="B48" s="41" t="s">
        <v>27</v>
      </c>
      <c r="C48" s="42" t="s">
        <v>28</v>
      </c>
      <c r="D48" s="84" t="s">
        <v>29</v>
      </c>
      <c r="E48" s="85"/>
      <c r="F48" s="43" t="s">
        <v>30</v>
      </c>
      <c r="G48" s="44" t="s">
        <v>31</v>
      </c>
      <c r="H48" s="45" t="s">
        <v>32</v>
      </c>
    </row>
    <row r="49" spans="1:8" ht="15" customHeight="1" x14ac:dyDescent="0.25">
      <c r="A49" s="34"/>
      <c r="B49" s="86" t="s">
        <v>21</v>
      </c>
      <c r="C49" s="89" t="s">
        <v>22</v>
      </c>
      <c r="D49" s="91">
        <v>0</v>
      </c>
      <c r="E49" s="91"/>
      <c r="F49" s="46">
        <v>0</v>
      </c>
      <c r="G49" s="47">
        <f>F21+F22+F25+F26+F29+F30+F33+F34+F37+F38+F41+F42</f>
        <v>0</v>
      </c>
      <c r="H49" s="48">
        <f>D49-F49-G49</f>
        <v>0</v>
      </c>
    </row>
    <row r="50" spans="1:8" ht="15" customHeight="1" thickBot="1" x14ac:dyDescent="0.3">
      <c r="A50" s="34"/>
      <c r="B50" s="87"/>
      <c r="C50" s="90"/>
      <c r="D50" s="92">
        <v>1</v>
      </c>
      <c r="E50" s="92"/>
      <c r="F50" s="49" t="e">
        <f>F49/D49</f>
        <v>#DIV/0!</v>
      </c>
      <c r="G50" s="50" t="e">
        <f>G49/D49</f>
        <v>#DIV/0!</v>
      </c>
      <c r="H50" s="51" t="e">
        <f>H49/D49</f>
        <v>#DIV/0!</v>
      </c>
    </row>
    <row r="51" spans="1:8" ht="15" customHeight="1" x14ac:dyDescent="0.25">
      <c r="A51" s="34"/>
      <c r="B51" s="87"/>
      <c r="C51" s="89" t="s">
        <v>24</v>
      </c>
      <c r="D51" s="91">
        <v>0</v>
      </c>
      <c r="E51" s="91"/>
      <c r="F51" s="46">
        <v>0</v>
      </c>
      <c r="G51" s="47">
        <f>F23+F24+F27+F28+F31+F32+F35+F36+F39+F40+F43+F44</f>
        <v>0</v>
      </c>
      <c r="H51" s="48">
        <f>D51-F51-G51</f>
        <v>0</v>
      </c>
    </row>
    <row r="52" spans="1:8" ht="15" customHeight="1" thickBot="1" x14ac:dyDescent="0.3">
      <c r="A52" s="34"/>
      <c r="B52" s="88"/>
      <c r="C52" s="90"/>
      <c r="D52" s="92">
        <v>1</v>
      </c>
      <c r="E52" s="92"/>
      <c r="F52" s="49" t="e">
        <f>F51/D51</f>
        <v>#DIV/0!</v>
      </c>
      <c r="G52" s="50" t="e">
        <f>G51/D51</f>
        <v>#DIV/0!</v>
      </c>
      <c r="H52" s="51" t="e">
        <f>H51/D51</f>
        <v>#DIV/0!</v>
      </c>
    </row>
    <row r="53" spans="1:8" ht="15" customHeight="1" x14ac:dyDescent="0.25">
      <c r="A53" s="34"/>
      <c r="B53" s="67" t="s">
        <v>33</v>
      </c>
      <c r="C53" s="68"/>
      <c r="D53" s="71">
        <f>D51+D49</f>
        <v>0</v>
      </c>
      <c r="E53" s="72"/>
      <c r="F53" s="52">
        <f>F49+F51</f>
        <v>0</v>
      </c>
      <c r="G53" s="52">
        <f>G49+G51</f>
        <v>0</v>
      </c>
      <c r="H53" s="53">
        <f>H49+H51</f>
        <v>0</v>
      </c>
    </row>
    <row r="54" spans="1:8" ht="15" customHeight="1" thickBot="1" x14ac:dyDescent="0.3">
      <c r="A54" s="34"/>
      <c r="B54" s="69"/>
      <c r="C54" s="70"/>
      <c r="D54" s="73">
        <v>1</v>
      </c>
      <c r="E54" s="74"/>
      <c r="F54" s="54" t="e">
        <f>F53/D53</f>
        <v>#DIV/0!</v>
      </c>
      <c r="G54" s="55" t="e">
        <f>G53/D53</f>
        <v>#DIV/0!</v>
      </c>
      <c r="H54" s="56" t="e">
        <f>H53/D53</f>
        <v>#DIV/0!</v>
      </c>
    </row>
    <row r="55" spans="1:8" ht="15" customHeight="1" x14ac:dyDescent="0.25">
      <c r="A55" s="34"/>
      <c r="B55" s="35"/>
      <c r="C55" s="36"/>
      <c r="D55" s="37"/>
      <c r="E55" s="36"/>
      <c r="F55" s="57"/>
      <c r="G55" s="39"/>
      <c r="H55" s="58"/>
    </row>
    <row r="56" spans="1:8" ht="15" customHeight="1" x14ac:dyDescent="0.25">
      <c r="A56" s="34"/>
      <c r="B56" s="34"/>
      <c r="C56" s="34"/>
      <c r="D56" s="34"/>
      <c r="E56" s="34"/>
      <c r="F56" s="34"/>
      <c r="G56" s="34"/>
      <c r="H56" s="34"/>
    </row>
    <row r="57" spans="1:8" ht="18" customHeight="1" x14ac:dyDescent="0.25">
      <c r="A57" s="59"/>
      <c r="B57" s="59"/>
      <c r="C57" s="59"/>
      <c r="D57" s="59"/>
      <c r="E57" s="59"/>
      <c r="F57" s="59"/>
      <c r="G57" s="5"/>
      <c r="H57" s="5"/>
    </row>
    <row r="58" spans="1:8" x14ac:dyDescent="0.25">
      <c r="B58" s="60" t="s">
        <v>34</v>
      </c>
      <c r="C58" s="75"/>
      <c r="D58" s="75"/>
      <c r="F58" s="61"/>
      <c r="G58" s="61"/>
      <c r="H58" s="61"/>
    </row>
    <row r="59" spans="1:8" x14ac:dyDescent="0.25">
      <c r="B59" s="6"/>
      <c r="C59" s="62"/>
      <c r="D59" s="62"/>
      <c r="F59" s="76" t="s">
        <v>35</v>
      </c>
      <c r="G59" s="76"/>
      <c r="H59" s="76"/>
    </row>
    <row r="60" spans="1:8" x14ac:dyDescent="0.25">
      <c r="B60" s="6"/>
      <c r="C60" s="62"/>
      <c r="D60" s="62"/>
      <c r="F60" s="77"/>
      <c r="G60" s="77"/>
      <c r="H60" s="77"/>
    </row>
    <row r="61" spans="1:8" x14ac:dyDescent="0.25">
      <c r="B61" s="60" t="s">
        <v>36</v>
      </c>
      <c r="C61" s="64"/>
      <c r="D61" s="64"/>
      <c r="E61" s="59"/>
      <c r="F61" s="65"/>
      <c r="G61" s="65"/>
      <c r="H61" s="65"/>
    </row>
    <row r="62" spans="1:8" x14ac:dyDescent="0.25">
      <c r="B62" s="60" t="s">
        <v>37</v>
      </c>
      <c r="C62" s="66"/>
      <c r="D62" s="66"/>
      <c r="G62" s="1" t="s">
        <v>38</v>
      </c>
    </row>
    <row r="63" spans="1:8" x14ac:dyDescent="0.25">
      <c r="B63" s="60" t="s">
        <v>39</v>
      </c>
      <c r="C63" s="66"/>
      <c r="D63" s="66"/>
      <c r="G63" s="63" t="s">
        <v>40</v>
      </c>
    </row>
    <row r="64" spans="1:8" x14ac:dyDescent="0.25">
      <c r="B64" s="60" t="s">
        <v>41</v>
      </c>
      <c r="C64" s="66"/>
      <c r="D64" s="66"/>
    </row>
  </sheetData>
  <sheetProtection password="9827" sheet="1" objects="1" scenarios="1" selectLockedCells="1"/>
  <dataConsolidate/>
  <mergeCells count="53">
    <mergeCell ref="C12:E12"/>
    <mergeCell ref="A2:B2"/>
    <mergeCell ref="A4:H4"/>
    <mergeCell ref="A5:H5"/>
    <mergeCell ref="A6:H7"/>
    <mergeCell ref="A8:H8"/>
    <mergeCell ref="A25:A28"/>
    <mergeCell ref="B25:B28"/>
    <mergeCell ref="D25:D28"/>
    <mergeCell ref="A13:C13"/>
    <mergeCell ref="D13:G13"/>
    <mergeCell ref="A15:C15"/>
    <mergeCell ref="D15:G15"/>
    <mergeCell ref="A17:C17"/>
    <mergeCell ref="D17:G17"/>
    <mergeCell ref="A18:C18"/>
    <mergeCell ref="D18:G18"/>
    <mergeCell ref="A21:A24"/>
    <mergeCell ref="B21:B24"/>
    <mergeCell ref="D21:D24"/>
    <mergeCell ref="A29:A32"/>
    <mergeCell ref="B29:B32"/>
    <mergeCell ref="D29:D32"/>
    <mergeCell ref="A33:A36"/>
    <mergeCell ref="B33:B36"/>
    <mergeCell ref="D33:D36"/>
    <mergeCell ref="A37:A40"/>
    <mergeCell ref="B37:B40"/>
    <mergeCell ref="D37:D40"/>
    <mergeCell ref="A41:A44"/>
    <mergeCell ref="B41:B44"/>
    <mergeCell ref="D41:D44"/>
    <mergeCell ref="F60:H60"/>
    <mergeCell ref="A45:E45"/>
    <mergeCell ref="B47:H47"/>
    <mergeCell ref="D48:E48"/>
    <mergeCell ref="B49:B52"/>
    <mergeCell ref="C49:C50"/>
    <mergeCell ref="D49:E49"/>
    <mergeCell ref="D50:E50"/>
    <mergeCell ref="C51:C52"/>
    <mergeCell ref="D51:E51"/>
    <mergeCell ref="D52:E52"/>
    <mergeCell ref="B53:C54"/>
    <mergeCell ref="D53:E53"/>
    <mergeCell ref="D54:E54"/>
    <mergeCell ref="C58:D58"/>
    <mergeCell ref="F59:H59"/>
    <mergeCell ref="C61:D61"/>
    <mergeCell ref="F61:H61"/>
    <mergeCell ref="C62:D62"/>
    <mergeCell ref="C63:D63"/>
    <mergeCell ref="C64:D64"/>
  </mergeCells>
  <dataValidations count="6"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D15:G15">
      <formula1>11</formula1>
      <formula2>11</formula2>
    </dataValidation>
    <dataValidation type="date" allowBlank="1" showInputMessage="1" showErrorMessage="1" errorTitle="Tájékoztatás" error="A beírt dátum 2014.01.01 és 2015.12.31 közé kell, hogy essen._x000a__x000a_Kattintson a Mégse gombra és adja meg a helyes értéket." sqref="C58:D58">
      <formula1>41640</formula1>
      <formula2>42369</formula2>
    </dataValidation>
    <dataValidation type="list" allowBlank="1" showInputMessage="1" showErrorMessage="1" sqref="F10">
      <formula1>"1.,2.,3.,4.,5.,6.,7.,8.,9.,10.,11.,12.,1.-6.,1.-7.,1.-8.,1.-9.,1.-10.,1.-11.,1.-12.,LEHÍVOTT"</formula1>
    </dataValidation>
    <dataValidation type="list" allowBlank="1" showInputMessage="1" showErrorMessage="1" sqref="D10">
      <formula1>"2014."</formula1>
    </dataValidation>
    <dataValidation operator="greaterThanOrEqual" allowBlank="1" showInputMessage="1" showErrorMessage="1" sqref="F21:F44"/>
    <dataValidation type="list" allowBlank="1" showErrorMessage="1" errorTitle="Tájékoztatás" error="Csak hiánypótlás esetén töltendő ki!" sqref="A2">
      <formula1>"Kifizetési kérelem, Hiánypótlás"</formula1>
    </dataValidation>
  </dataValidations>
  <printOptions horizontalCentered="1"/>
  <pageMargins left="0.25" right="0.25" top="0.75" bottom="0.75" header="0.3" footer="0.3"/>
  <pageSetup paperSize="9" scale="55" orientation="portrait" r:id="rId1"/>
  <headerFooter>
    <oddHeader>&amp;L&amp;A&amp;R&amp;P</oddHeader>
    <oddFooter>&amp;LKüldendő: OHÜ ORSZÁGOS HULLADÉKGAZDÁLKODÁSI ÜGYNÖKSÉG NONPROFIT KORLÁTOLT FELELŐSSÉGŰ TÁRSASÁG
Levelezési cím: 1380 Budapest, Pf.:1172
&amp;"-,Félkövér"E-mail cím: csomagolas@ohukft.hu(FONTOS!!!! minden jelentést e-mailben meg kell küldeni)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KONZ. ÖSSZ.</vt:lpstr>
      <vt:lpstr>'KONZ. ÖSSZ.'!Nyomtatási_cím</vt:lpstr>
      <vt:lpstr>'KONZ. ÖSSZ.'!Nyomtatási_terület</vt:lpstr>
    </vt:vector>
  </TitlesOfParts>
  <Company>OHÜ Nonprofit Kft.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konz_ossz_havi_jelentes_papir_ik_h_1_2</dc:title>
  <dc:subject>konz_ossz_havi_jelentes_papir_ik_h_1_2</dc:subject>
  <dc:creator>Bodnár Mária</dc:creator>
  <cp:keywords>konz_ossz_havi_jelentes_papir_ik_h_1_2</cp:keywords>
  <cp:lastModifiedBy>Bodnár Mária</cp:lastModifiedBy>
  <dcterms:created xsi:type="dcterms:W3CDTF">2014-09-24T16:44:34Z</dcterms:created>
  <dcterms:modified xsi:type="dcterms:W3CDTF">2014-09-24T17:25:27Z</dcterms:modified>
  <cp:version>1.2</cp:version>
</cp:coreProperties>
</file>